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ER101\Desktop\"/>
    </mc:Choice>
  </mc:AlternateContent>
  <xr:revisionPtr revIDLastSave="0" documentId="13_ncr:1_{F917E6F0-ACD0-4FB9-9D84-A60D18D51081}" xr6:coauthVersionLast="47" xr6:coauthVersionMax="47" xr10:uidLastSave="{00000000-0000-0000-0000-000000000000}"/>
  <bookViews>
    <workbookView xWindow="-108" yWindow="-108" windowWidth="23256" windowHeight="12456" xr2:uid="{4481C98F-1D9F-4B7B-AA77-1628000BA503}"/>
  </bookViews>
  <sheets>
    <sheet name="Sheet1" sheetId="1" r:id="rId1"/>
  </sheets>
  <definedNames>
    <definedName name="_xlnm.Print_Area" localSheetId="0">Sheet1!$A:$Q</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1" l="1"/>
  <c r="O42" i="1"/>
  <c r="N42" i="1"/>
  <c r="M42" i="1"/>
  <c r="L42" i="1"/>
  <c r="K42" i="1"/>
  <c r="J42" i="1"/>
  <c r="I42" i="1"/>
  <c r="H42" i="1"/>
  <c r="G42" i="1"/>
  <c r="F42" i="1"/>
  <c r="E42" i="1"/>
  <c r="P41" i="1"/>
  <c r="O41" i="1"/>
  <c r="N41" i="1"/>
  <c r="M41" i="1"/>
  <c r="L41" i="1"/>
  <c r="K41" i="1"/>
  <c r="J41" i="1"/>
  <c r="I41" i="1"/>
  <c r="H41" i="1"/>
  <c r="G41" i="1"/>
  <c r="F41" i="1"/>
  <c r="E41" i="1"/>
  <c r="Q40" i="1"/>
  <c r="Q39" i="1"/>
  <c r="Q38" i="1"/>
  <c r="Q37" i="1"/>
  <c r="Q36" i="1"/>
  <c r="Q35" i="1"/>
  <c r="Q34" i="1"/>
  <c r="Q33" i="1"/>
  <c r="Q32" i="1"/>
  <c r="Q31" i="1"/>
  <c r="F69" i="1"/>
  <c r="G69" i="1"/>
  <c r="H69" i="1"/>
  <c r="I69" i="1"/>
  <c r="J69" i="1"/>
  <c r="K69" i="1"/>
  <c r="L69" i="1"/>
  <c r="M69" i="1"/>
  <c r="N69" i="1"/>
  <c r="O69" i="1"/>
  <c r="P69" i="1"/>
  <c r="F70" i="1"/>
  <c r="G70" i="1"/>
  <c r="H70" i="1"/>
  <c r="I70" i="1"/>
  <c r="J70" i="1"/>
  <c r="K70" i="1"/>
  <c r="L70" i="1"/>
  <c r="M70" i="1"/>
  <c r="N70" i="1"/>
  <c r="O70" i="1"/>
  <c r="P70" i="1"/>
  <c r="E70" i="1"/>
  <c r="E69" i="1"/>
  <c r="F82" i="1"/>
  <c r="G82" i="1"/>
  <c r="H82" i="1"/>
  <c r="I82" i="1"/>
  <c r="J82" i="1"/>
  <c r="K82" i="1"/>
  <c r="L82" i="1"/>
  <c r="M82" i="1"/>
  <c r="N82" i="1"/>
  <c r="O82" i="1"/>
  <c r="P82" i="1"/>
  <c r="F83" i="1"/>
  <c r="G83" i="1"/>
  <c r="H83" i="1"/>
  <c r="I83" i="1"/>
  <c r="J83" i="1"/>
  <c r="K83" i="1"/>
  <c r="L83" i="1"/>
  <c r="M83" i="1"/>
  <c r="N83" i="1"/>
  <c r="O83" i="1"/>
  <c r="P83" i="1"/>
  <c r="E83" i="1"/>
  <c r="E82" i="1"/>
  <c r="F56" i="1"/>
  <c r="G56" i="1"/>
  <c r="H56" i="1"/>
  <c r="I56" i="1"/>
  <c r="J56" i="1"/>
  <c r="K56" i="1"/>
  <c r="L56" i="1"/>
  <c r="M56" i="1"/>
  <c r="N56" i="1"/>
  <c r="O56" i="1"/>
  <c r="P56" i="1"/>
  <c r="F57" i="1"/>
  <c r="G57" i="1"/>
  <c r="H57" i="1"/>
  <c r="I57" i="1"/>
  <c r="J57" i="1"/>
  <c r="K57" i="1"/>
  <c r="L57" i="1"/>
  <c r="M57" i="1"/>
  <c r="N57" i="1"/>
  <c r="O57" i="1"/>
  <c r="P57" i="1"/>
  <c r="E57" i="1"/>
  <c r="E56" i="1"/>
  <c r="F96" i="1"/>
  <c r="G96" i="1"/>
  <c r="H96" i="1"/>
  <c r="I96" i="1"/>
  <c r="J96" i="1"/>
  <c r="K96" i="1"/>
  <c r="L96" i="1"/>
  <c r="M96" i="1"/>
  <c r="N96" i="1"/>
  <c r="O96" i="1"/>
  <c r="P96" i="1"/>
  <c r="F97" i="1"/>
  <c r="G97" i="1"/>
  <c r="H97" i="1"/>
  <c r="I97" i="1"/>
  <c r="J97" i="1"/>
  <c r="K97" i="1"/>
  <c r="L97" i="1"/>
  <c r="M97" i="1"/>
  <c r="N97" i="1"/>
  <c r="O97" i="1"/>
  <c r="P97" i="1"/>
  <c r="E97" i="1"/>
  <c r="E96" i="1"/>
  <c r="Q41" i="1" l="1"/>
  <c r="Q42" i="1"/>
  <c r="Q57" i="1"/>
  <c r="Q69" i="1"/>
  <c r="Q70" i="1"/>
  <c r="Q82" i="1"/>
  <c r="Q83" i="1"/>
  <c r="Q56" i="1"/>
  <c r="Q96" i="1"/>
  <c r="Q97" i="1"/>
  <c r="Q95" i="1" l="1"/>
  <c r="Q89" i="1"/>
  <c r="Q90" i="1"/>
  <c r="Q91" i="1"/>
  <c r="Q92" i="1"/>
  <c r="Q93" i="1"/>
  <c r="Q94" i="1"/>
  <c r="Q88" i="1"/>
  <c r="Q75" i="1"/>
  <c r="Q76" i="1"/>
  <c r="Q77" i="1"/>
  <c r="Q78" i="1"/>
  <c r="Q79" i="1"/>
  <c r="Q80" i="1"/>
  <c r="Q81" i="1"/>
  <c r="Q74" i="1"/>
  <c r="Q62" i="1"/>
  <c r="Q63" i="1"/>
  <c r="Q64" i="1"/>
  <c r="Q65" i="1"/>
  <c r="Q66" i="1"/>
  <c r="Q67" i="1"/>
  <c r="Q68" i="1"/>
  <c r="Q61" i="1"/>
  <c r="Q47" i="1"/>
  <c r="Q48" i="1"/>
  <c r="Q49" i="1"/>
  <c r="Q50" i="1"/>
  <c r="Q51" i="1"/>
  <c r="Q52" i="1"/>
  <c r="Q53" i="1"/>
  <c r="Q54" i="1"/>
  <c r="Q55" i="1"/>
  <c r="Q46" i="1"/>
</calcChain>
</file>

<file path=xl/sharedStrings.xml><?xml version="1.0" encoding="utf-8"?>
<sst xmlns="http://schemas.openxmlformats.org/spreadsheetml/2006/main" count="179" uniqueCount="43">
  <si>
    <t>4月</t>
    <rPh sb="1" eb="2">
      <t>ガツ</t>
    </rPh>
    <phoneticPr fontId="1"/>
  </si>
  <si>
    <t>5月</t>
  </si>
  <si>
    <t>6月</t>
  </si>
  <si>
    <t>7月</t>
  </si>
  <si>
    <t>8月</t>
  </si>
  <si>
    <t>9月</t>
  </si>
  <si>
    <t>10月</t>
  </si>
  <si>
    <t>11月</t>
  </si>
  <si>
    <t>12月</t>
  </si>
  <si>
    <t>1月</t>
  </si>
  <si>
    <t>2月</t>
  </si>
  <si>
    <t>3月</t>
  </si>
  <si>
    <t>人数</t>
    <rPh sb="0" eb="2">
      <t>ニンズウ</t>
    </rPh>
    <phoneticPr fontId="1"/>
  </si>
  <si>
    <t>日数</t>
    <rPh sb="0" eb="2">
      <t>ニッスウ</t>
    </rPh>
    <phoneticPr fontId="1"/>
  </si>
  <si>
    <t>肺炎</t>
    <rPh sb="0" eb="2">
      <t>ハイエン</t>
    </rPh>
    <phoneticPr fontId="1"/>
  </si>
  <si>
    <t>尿路感染症</t>
    <rPh sb="0" eb="5">
      <t>ニョウロカンセンショウ</t>
    </rPh>
    <phoneticPr fontId="1"/>
  </si>
  <si>
    <t>帯状疱疹</t>
    <rPh sb="0" eb="4">
      <t>タイジョウホウシン</t>
    </rPh>
    <phoneticPr fontId="1"/>
  </si>
  <si>
    <t>蜂窩織炎</t>
    <rPh sb="0" eb="4">
      <t>ホウカシキエン</t>
    </rPh>
    <phoneticPr fontId="1"/>
  </si>
  <si>
    <t>慢性心不全の増悪</t>
    <rPh sb="0" eb="5">
      <t>マンセイシンフゼン</t>
    </rPh>
    <rPh sb="6" eb="8">
      <t>ゾウアク</t>
    </rPh>
    <phoneticPr fontId="1"/>
  </si>
  <si>
    <t>・</t>
    <phoneticPr fontId="1"/>
  </si>
  <si>
    <t>肺炎及び尿路感染症については検査を実施した場合のみ算定できる。</t>
    <rPh sb="0" eb="3">
      <t>ハイエンオヨ</t>
    </rPh>
    <rPh sb="4" eb="9">
      <t>ニョウロカンセンショウ</t>
    </rPh>
    <rPh sb="14" eb="16">
      <t>ケンサ</t>
    </rPh>
    <rPh sb="17" eb="19">
      <t>ジッシ</t>
    </rPh>
    <rPh sb="21" eb="23">
      <t>バアイ</t>
    </rPh>
    <rPh sb="25" eb="27">
      <t>サンテイ</t>
    </rPh>
    <phoneticPr fontId="1"/>
  </si>
  <si>
    <t>算定する場合にあたっては、診断名、診断を行った日、実施した投薬、検査、注射、処置等の内容等を診療録に記載する。</t>
    <rPh sb="0" eb="2">
      <t>サンテイ</t>
    </rPh>
    <rPh sb="4" eb="6">
      <t>バアイ</t>
    </rPh>
    <rPh sb="13" eb="16">
      <t>シンダンメイ</t>
    </rPh>
    <rPh sb="17" eb="19">
      <t>シンダン</t>
    </rPh>
    <rPh sb="20" eb="21">
      <t>オコナ</t>
    </rPh>
    <rPh sb="23" eb="24">
      <t>ヒ</t>
    </rPh>
    <rPh sb="25" eb="27">
      <t>ジッシ</t>
    </rPh>
    <rPh sb="29" eb="31">
      <t>トウヤク</t>
    </rPh>
    <rPh sb="32" eb="34">
      <t>ケンサ</t>
    </rPh>
    <rPh sb="35" eb="37">
      <t>チュウシャ</t>
    </rPh>
    <rPh sb="38" eb="40">
      <t>ショチ</t>
    </rPh>
    <rPh sb="40" eb="41">
      <t>トウ</t>
    </rPh>
    <rPh sb="42" eb="44">
      <t>ナイヨウ</t>
    </rPh>
    <rPh sb="44" eb="45">
      <t>トウ</t>
    </rPh>
    <rPh sb="46" eb="49">
      <t>シンリョウロク</t>
    </rPh>
    <rPh sb="50" eb="52">
      <t>キサイ</t>
    </rPh>
    <phoneticPr fontId="1"/>
  </si>
  <si>
    <t>計</t>
    <rPh sb="0" eb="1">
      <t>ケイ</t>
    </rPh>
    <phoneticPr fontId="1"/>
  </si>
  <si>
    <t>【R5年度　所定疾患施設療養費算定状況】</t>
    <rPh sb="3" eb="5">
      <t>ネンド</t>
    </rPh>
    <rPh sb="6" eb="15">
      <t>ショテイシッカンシセツリョウヨウヒ</t>
    </rPh>
    <rPh sb="15" eb="19">
      <t>サンテイジョウキョウ</t>
    </rPh>
    <phoneticPr fontId="1"/>
  </si>
  <si>
    <t>【R4年度　所定疾患施設療養費算定状況】</t>
    <rPh sb="3" eb="5">
      <t>ネンド</t>
    </rPh>
    <rPh sb="6" eb="15">
      <t>ショテイシッカンシセツリョウヨウヒ</t>
    </rPh>
    <rPh sb="15" eb="19">
      <t>サンテイジョウキョウ</t>
    </rPh>
    <phoneticPr fontId="1"/>
  </si>
  <si>
    <t>【R3年度　所定疾患施設療養費算定状況】</t>
    <rPh sb="3" eb="5">
      <t>ネンド</t>
    </rPh>
    <rPh sb="6" eb="15">
      <t>ショテイシッカンシセツリョウヨウヒ</t>
    </rPh>
    <rPh sb="15" eb="19">
      <t>サンテイジョウキョウ</t>
    </rPh>
    <phoneticPr fontId="1"/>
  </si>
  <si>
    <t>【対象となる疾患と主な検査・治療内容】</t>
    <rPh sb="1" eb="3">
      <t>タイショウ</t>
    </rPh>
    <rPh sb="6" eb="8">
      <t>シッカン</t>
    </rPh>
    <rPh sb="9" eb="10">
      <t>オモ</t>
    </rPh>
    <rPh sb="11" eb="13">
      <t>ケンサ</t>
    </rPh>
    <rPh sb="14" eb="16">
      <t>チリョウ</t>
    </rPh>
    <rPh sb="16" eb="18">
      <t>ナイヨウ</t>
    </rPh>
    <phoneticPr fontId="1"/>
  </si>
  <si>
    <t>なお、近隣の医療機関と連携した場合であっても、同様に、医療機関で行われた検査、処置等の内容について情報提供を受け、当該内容を診療録に記載する。</t>
    <rPh sb="3" eb="5">
      <t>キンリン</t>
    </rPh>
    <rPh sb="6" eb="10">
      <t>イリョウキカン</t>
    </rPh>
    <rPh sb="11" eb="13">
      <t>レンケイ</t>
    </rPh>
    <rPh sb="15" eb="17">
      <t>バアイ</t>
    </rPh>
    <rPh sb="23" eb="25">
      <t>ドウヨウ</t>
    </rPh>
    <rPh sb="27" eb="31">
      <t>イリョウキカン</t>
    </rPh>
    <rPh sb="32" eb="33">
      <t>オコナ</t>
    </rPh>
    <rPh sb="36" eb="38">
      <t>ケンサ</t>
    </rPh>
    <rPh sb="39" eb="41">
      <t>ショチ</t>
    </rPh>
    <rPh sb="41" eb="42">
      <t>トウ</t>
    </rPh>
    <rPh sb="43" eb="45">
      <t>ナイヨウ</t>
    </rPh>
    <rPh sb="49" eb="53">
      <t>ジョウホウテイキョウ</t>
    </rPh>
    <rPh sb="54" eb="55">
      <t>ウ</t>
    </rPh>
    <rPh sb="57" eb="61">
      <t>トウガイナイヨウ</t>
    </rPh>
    <rPh sb="62" eb="65">
      <t>シンリョウロク</t>
    </rPh>
    <rPh sb="66" eb="68">
      <t>キサイ</t>
    </rPh>
    <phoneticPr fontId="1"/>
  </si>
  <si>
    <t>以下、厚生労働省が定める基準に基づき所定疾患施設療養費の算定状況を公表いたします。</t>
    <phoneticPr fontId="1"/>
  </si>
  <si>
    <t>【算定要件】所定疾患施設療養費（Ⅰ）</t>
    <rPh sb="0" eb="6">
      <t>(サンテイヨウケン)</t>
    </rPh>
    <phoneticPr fontId="1"/>
  </si>
  <si>
    <t>採血、レントゲン、内服、点滴など</t>
    <rPh sb="0" eb="2">
      <t>サイケツ</t>
    </rPh>
    <rPh sb="9" eb="11">
      <t>ナイフク</t>
    </rPh>
    <rPh sb="12" eb="14">
      <t>テンテキ</t>
    </rPh>
    <phoneticPr fontId="1"/>
  </si>
  <si>
    <t>尿検査、血液検査、内服、点滴など</t>
    <rPh sb="0" eb="3">
      <t>ニョウケンサ</t>
    </rPh>
    <rPh sb="4" eb="8">
      <t>ケツエキケンサ</t>
    </rPh>
    <rPh sb="9" eb="11">
      <t>ナイフク</t>
    </rPh>
    <rPh sb="12" eb="14">
      <t>テンテキ</t>
    </rPh>
    <phoneticPr fontId="1"/>
  </si>
  <si>
    <t>内服など</t>
    <rPh sb="0" eb="2">
      <t>ナイフク</t>
    </rPh>
    <phoneticPr fontId="1"/>
  </si>
  <si>
    <t>内服、点滴など</t>
    <rPh sb="0" eb="2">
      <t>ナイフク</t>
    </rPh>
    <rPh sb="3" eb="5">
      <t>テンテキ</t>
    </rPh>
    <phoneticPr fontId="1"/>
  </si>
  <si>
    <t>点滴、酸素投与、内服など</t>
    <rPh sb="0" eb="2">
      <t>テンテキ</t>
    </rPh>
    <rPh sb="3" eb="7">
      <t>サンソトウヨ</t>
    </rPh>
    <rPh sb="8" eb="10">
      <t>ナイフク</t>
    </rPh>
    <phoneticPr fontId="1"/>
  </si>
  <si>
    <t>対象疾患：肺炎、尿路感染症、帯状疱疹、蜂窩織炎、慢性心不全の増悪</t>
    <rPh sb="0" eb="4">
      <t>タイショウシッカン</t>
    </rPh>
    <rPh sb="5" eb="7">
      <t>ハイエン</t>
    </rPh>
    <rPh sb="8" eb="13">
      <t>ニョウロカンセンショウ</t>
    </rPh>
    <rPh sb="14" eb="18">
      <t>タイジョウホウシン</t>
    </rPh>
    <rPh sb="19" eb="23">
      <t>ホウカシキエン</t>
    </rPh>
    <rPh sb="24" eb="29">
      <t>マンセイシンフゼン</t>
    </rPh>
    <rPh sb="30" eb="32">
      <t>ゾウアク</t>
    </rPh>
    <phoneticPr fontId="1"/>
  </si>
  <si>
    <t>介護老人保健施設において、入所されているご利用者の医療ニーズに適応する観点から、対象となる疾患を発症した場合における施設での医療に対し、以下の要件を満たした場合に評価されることになります。</t>
    <phoneticPr fontId="1"/>
  </si>
  <si>
    <t>【R6年度　所定疾患施設療養費算定状況】</t>
    <rPh sb="3" eb="5">
      <t>ネンド</t>
    </rPh>
    <rPh sb="15" eb="19">
      <t>サンテイジョウキョウ</t>
    </rPh>
    <phoneticPr fontId="1"/>
  </si>
  <si>
    <t>【R7年度　所定疾患施設療養費算定状況】</t>
    <rPh sb="3" eb="5">
      <t>ネンド</t>
    </rPh>
    <rPh sb="15" eb="19">
      <t>サンテイジョウキョウ</t>
    </rPh>
    <phoneticPr fontId="1"/>
  </si>
  <si>
    <t>当該加算の算定開始後は前年度の治療の実施状況について公表する。</t>
    <rPh sb="0" eb="4">
      <t>トウガイカサン</t>
    </rPh>
    <rPh sb="5" eb="10">
      <t>サンテイカイシゴ</t>
    </rPh>
    <rPh sb="11" eb="14">
      <t>ゼンネンド</t>
    </rPh>
    <rPh sb="15" eb="17">
      <t>チリョウ</t>
    </rPh>
    <rPh sb="18" eb="22">
      <t>ジッシジョウキョウ</t>
    </rPh>
    <rPh sb="26" eb="28">
      <t>コウヒョウ</t>
    </rPh>
    <phoneticPr fontId="1"/>
  </si>
  <si>
    <t>肺炎等により治療を必要する状態となった入所者に対し、治療管理として投薬、検査、注射、処置等が行われた場合に、1回に連続する7日を限度とし、月1回に限り算定する。</t>
    <rPh sb="0" eb="3">
      <t>ハイエントウ</t>
    </rPh>
    <rPh sb="6" eb="8">
      <t>チリョウ</t>
    </rPh>
    <rPh sb="9" eb="11">
      <t>ヒツヨウ</t>
    </rPh>
    <rPh sb="13" eb="15">
      <t>ジョウタイ</t>
    </rPh>
    <rPh sb="19" eb="22">
      <t>ニュウショシャ</t>
    </rPh>
    <rPh sb="23" eb="24">
      <t>タイ</t>
    </rPh>
    <rPh sb="26" eb="30">
      <t>チリョウカンリ</t>
    </rPh>
    <rPh sb="33" eb="35">
      <t>トウヤク</t>
    </rPh>
    <rPh sb="36" eb="38">
      <t>ケンサ</t>
    </rPh>
    <rPh sb="39" eb="41">
      <t>チュウシャ</t>
    </rPh>
    <rPh sb="42" eb="45">
      <t>ショチトウ</t>
    </rPh>
    <rPh sb="46" eb="47">
      <t>オコナ</t>
    </rPh>
    <rPh sb="50" eb="52">
      <t>バアイ</t>
    </rPh>
    <rPh sb="55" eb="56">
      <t>カイ</t>
    </rPh>
    <rPh sb="57" eb="59">
      <t>レンゾク</t>
    </rPh>
    <rPh sb="62" eb="63">
      <t>ニチ</t>
    </rPh>
    <rPh sb="64" eb="66">
      <t>ゲンド</t>
    </rPh>
    <rPh sb="69" eb="70">
      <t>ツキ</t>
    </rPh>
    <rPh sb="71" eb="72">
      <t>カイ</t>
    </rPh>
    <rPh sb="73" eb="74">
      <t>カギ</t>
    </rPh>
    <rPh sb="75" eb="77">
      <t>サンテイ</t>
    </rPh>
    <phoneticPr fontId="1"/>
  </si>
  <si>
    <t>慢性心不全の増悪については、原則として注射又は酸素投与等の処置を実施した場合のみ算定できる。</t>
    <rPh sb="0" eb="5">
      <t>マンセイシンフゼン</t>
    </rPh>
    <rPh sb="6" eb="8">
      <t>ゾウアク</t>
    </rPh>
    <rPh sb="14" eb="16">
      <t>ゲンソク</t>
    </rPh>
    <rPh sb="19" eb="21">
      <t>チュウシャ</t>
    </rPh>
    <rPh sb="21" eb="22">
      <t>マタ</t>
    </rPh>
    <rPh sb="23" eb="25">
      <t>サンソ</t>
    </rPh>
    <rPh sb="25" eb="27">
      <t>トウヨ</t>
    </rPh>
    <rPh sb="27" eb="28">
      <t>トウ</t>
    </rPh>
    <rPh sb="29" eb="31">
      <t>ショチ</t>
    </rPh>
    <rPh sb="32" eb="34">
      <t>ジッシ</t>
    </rPh>
    <rPh sb="36" eb="38">
      <t>バアイ</t>
    </rPh>
    <rPh sb="40" eb="42">
      <t>サンテイ</t>
    </rPh>
    <phoneticPr fontId="1"/>
  </si>
  <si>
    <t>所定疾患施設療養費 算定状況の公表について</t>
    <rPh sb="0" eb="2">
      <t>ショテイ</t>
    </rPh>
    <rPh sb="2" eb="4">
      <t>シッカン</t>
    </rPh>
    <rPh sb="4" eb="6">
      <t>シセツ</t>
    </rPh>
    <rPh sb="6" eb="9">
      <t>リョウヨウヒ</t>
    </rPh>
    <rPh sb="10" eb="12">
      <t>サンテイ</t>
    </rPh>
    <rPh sb="12" eb="14">
      <t>ジョウキョウ</t>
    </rPh>
    <rPh sb="15" eb="17">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</si>
</sst>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111111"/>
      <name val="メイリオ"/>
      <family val="3"/>
      <charset val="128"/>
    </font>
    <font>
      <b/>
      <sz val="11"/>
      <color theme="1"/>
      <name val="メイリオ"/>
      <family val="3"/>
      <charset val="128"/>
    </font>
  </fonts>
  <fills count="5">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2" borderId="1" xfId="0" applyFont="1" applyFill="1" applyBorder="1">
      <alignment vertical="center"/>
    </xf>
    <xf numFmtId="0" fontId="4" fillId="0" borderId="0" xfId="0" applyFont="1">
      <alignment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1396D-9003-478A-A2B4-E6099D9B036F}">
  <dimension ref="A2:Q97"/>
  <sheetViews>
    <sheetView tabSelected="1" workbookViewId="0">
      <selection activeCell="R1" sqref="R1:R1048576"/>
    </sheetView>
  </sheetViews>
  <sheetFormatPr defaultColWidth="7.19921875" defaultRowHeight="17.399999999999999" x14ac:dyDescent="0.45"/>
  <cols>
    <col min="1" max="1" width="2.19921875" style="1" customWidth="1"/>
    <col min="2" max="17" width="5.296875" style="1" customWidth="1"/>
    <col min="18" max="16384" width="7.19921875" style="1"/>
  </cols>
  <sheetData>
    <row r="2" spans="1:17" x14ac:dyDescent="0.45">
      <c r="B2" s="14" t="s">
        <v>42</v>
      </c>
    </row>
    <row r="4" spans="1:17" x14ac:dyDescent="0.45">
      <c r="B4" s="20" t="s">
        <v>36</v>
      </c>
      <c r="C4" s="20"/>
      <c r="D4" s="20"/>
      <c r="E4" s="20"/>
      <c r="F4" s="20"/>
      <c r="G4" s="20"/>
      <c r="H4" s="20"/>
      <c r="I4" s="20"/>
      <c r="J4" s="20"/>
      <c r="K4" s="20"/>
      <c r="L4" s="20"/>
      <c r="M4" s="20"/>
      <c r="N4" s="20"/>
      <c r="O4" s="20"/>
      <c r="P4" s="20"/>
      <c r="Q4" s="20"/>
    </row>
    <row r="5" spans="1:17" x14ac:dyDescent="0.45">
      <c r="B5" s="20"/>
      <c r="C5" s="20"/>
      <c r="D5" s="20"/>
      <c r="E5" s="20"/>
      <c r="F5" s="20"/>
      <c r="G5" s="20"/>
      <c r="H5" s="20"/>
      <c r="I5" s="20"/>
      <c r="J5" s="20"/>
      <c r="K5" s="20"/>
      <c r="L5" s="20"/>
      <c r="M5" s="20"/>
      <c r="N5" s="20"/>
      <c r="O5" s="20"/>
      <c r="P5" s="20"/>
      <c r="Q5" s="20"/>
    </row>
    <row r="6" spans="1:17" x14ac:dyDescent="0.45">
      <c r="B6" s="20"/>
      <c r="C6" s="20"/>
      <c r="D6" s="20"/>
      <c r="E6" s="20"/>
      <c r="F6" s="20"/>
      <c r="G6" s="20"/>
      <c r="H6" s="20"/>
      <c r="I6" s="20"/>
      <c r="J6" s="20"/>
      <c r="K6" s="20"/>
      <c r="L6" s="20"/>
      <c r="M6" s="20"/>
      <c r="N6" s="20"/>
      <c r="O6" s="20"/>
      <c r="P6" s="20"/>
      <c r="Q6" s="20"/>
    </row>
    <row r="7" spans="1:17" x14ac:dyDescent="0.45">
      <c r="B7" s="2" t="s">
        <v>28</v>
      </c>
    </row>
    <row r="9" spans="1:17" x14ac:dyDescent="0.45">
      <c r="B9" s="1" t="s">
        <v>29</v>
      </c>
    </row>
    <row r="10" spans="1:17" x14ac:dyDescent="0.45">
      <c r="A10" s="3" t="s">
        <v>19</v>
      </c>
      <c r="B10" s="19" t="s">
        <v>40</v>
      </c>
      <c r="C10" s="19"/>
      <c r="D10" s="19"/>
      <c r="E10" s="19"/>
      <c r="F10" s="19"/>
      <c r="G10" s="19"/>
      <c r="H10" s="19"/>
      <c r="I10" s="19"/>
      <c r="J10" s="19"/>
      <c r="K10" s="19"/>
      <c r="L10" s="19"/>
      <c r="M10" s="19"/>
      <c r="N10" s="19"/>
      <c r="O10" s="19"/>
      <c r="P10" s="19"/>
      <c r="Q10" s="19"/>
    </row>
    <row r="11" spans="1:17" x14ac:dyDescent="0.45">
      <c r="A11" s="3"/>
      <c r="B11" s="19"/>
      <c r="C11" s="19"/>
      <c r="D11" s="19"/>
      <c r="E11" s="19"/>
      <c r="F11" s="19"/>
      <c r="G11" s="19"/>
      <c r="H11" s="19"/>
      <c r="I11" s="19"/>
      <c r="J11" s="19"/>
      <c r="K11" s="19"/>
      <c r="L11" s="19"/>
      <c r="M11" s="19"/>
      <c r="N11" s="19"/>
      <c r="O11" s="19"/>
      <c r="P11" s="19"/>
      <c r="Q11" s="19"/>
    </row>
    <row r="12" spans="1:17" hidden="1" x14ac:dyDescent="0.45">
      <c r="A12" s="3" t="s">
        <v>19</v>
      </c>
      <c r="B12" s="1" t="s">
        <v>35</v>
      </c>
    </row>
    <row r="13" spans="1:17" x14ac:dyDescent="0.45">
      <c r="A13" s="3" t="s">
        <v>19</v>
      </c>
      <c r="B13" s="1" t="s">
        <v>20</v>
      </c>
    </row>
    <row r="14" spans="1:17" x14ac:dyDescent="0.45">
      <c r="A14" s="3" t="s">
        <v>19</v>
      </c>
      <c r="B14" s="1" t="s">
        <v>41</v>
      </c>
    </row>
    <row r="15" spans="1:17" x14ac:dyDescent="0.45">
      <c r="A15" s="3" t="s">
        <v>19</v>
      </c>
      <c r="B15" s="21" t="s">
        <v>21</v>
      </c>
      <c r="C15" s="21"/>
      <c r="D15" s="21"/>
      <c r="E15" s="21"/>
      <c r="F15" s="21"/>
      <c r="G15" s="21"/>
      <c r="H15" s="21"/>
      <c r="I15" s="21"/>
      <c r="J15" s="21"/>
      <c r="K15" s="21"/>
      <c r="L15" s="21"/>
      <c r="M15" s="21"/>
      <c r="N15" s="21"/>
      <c r="O15" s="21"/>
      <c r="P15" s="21"/>
      <c r="Q15" s="21"/>
    </row>
    <row r="16" spans="1:17" x14ac:dyDescent="0.45">
      <c r="A16" s="3"/>
      <c r="B16" s="21"/>
      <c r="C16" s="21"/>
      <c r="D16" s="21"/>
      <c r="E16" s="21"/>
      <c r="F16" s="21"/>
      <c r="G16" s="21"/>
      <c r="H16" s="21"/>
      <c r="I16" s="21"/>
      <c r="J16" s="21"/>
      <c r="K16" s="21"/>
      <c r="L16" s="21"/>
      <c r="M16" s="21"/>
      <c r="N16" s="21"/>
      <c r="O16" s="21"/>
      <c r="P16" s="21"/>
      <c r="Q16" s="21"/>
    </row>
    <row r="17" spans="1:17" x14ac:dyDescent="0.45">
      <c r="A17" s="3"/>
      <c r="B17" s="19" t="s">
        <v>27</v>
      </c>
      <c r="C17" s="19"/>
      <c r="D17" s="19"/>
      <c r="E17" s="19"/>
      <c r="F17" s="19"/>
      <c r="G17" s="19"/>
      <c r="H17" s="19"/>
      <c r="I17" s="19"/>
      <c r="J17" s="19"/>
      <c r="K17" s="19"/>
      <c r="L17" s="19"/>
      <c r="M17" s="19"/>
      <c r="N17" s="19"/>
      <c r="O17" s="19"/>
      <c r="P17" s="19"/>
      <c r="Q17" s="19"/>
    </row>
    <row r="18" spans="1:17" x14ac:dyDescent="0.45">
      <c r="A18" s="3"/>
      <c r="B18" s="19"/>
      <c r="C18" s="19"/>
      <c r="D18" s="19"/>
      <c r="E18" s="19"/>
      <c r="F18" s="19"/>
      <c r="G18" s="19"/>
      <c r="H18" s="19"/>
      <c r="I18" s="19"/>
      <c r="J18" s="19"/>
      <c r="K18" s="19"/>
      <c r="L18" s="19"/>
      <c r="M18" s="19"/>
      <c r="N18" s="19"/>
      <c r="O18" s="19"/>
      <c r="P18" s="19"/>
      <c r="Q18" s="19"/>
    </row>
    <row r="19" spans="1:17" x14ac:dyDescent="0.45">
      <c r="A19" s="3" t="s">
        <v>19</v>
      </c>
      <c r="B19" s="1" t="s">
        <v>39</v>
      </c>
    </row>
    <row r="20" spans="1:17" x14ac:dyDescent="0.45">
      <c r="A20" s="3"/>
    </row>
    <row r="21" spans="1:17" x14ac:dyDescent="0.45">
      <c r="A21" s="3"/>
      <c r="B21" s="1" t="s">
        <v>26</v>
      </c>
    </row>
    <row r="22" spans="1:17" x14ac:dyDescent="0.45">
      <c r="A22" s="3"/>
      <c r="B22" s="4" t="s">
        <v>14</v>
      </c>
      <c r="C22" s="5"/>
      <c r="D22" s="6"/>
      <c r="E22" s="4" t="s">
        <v>30</v>
      </c>
      <c r="F22" s="5"/>
      <c r="G22" s="5"/>
      <c r="H22" s="5"/>
      <c r="I22" s="5"/>
      <c r="J22" s="5"/>
      <c r="K22" s="5"/>
      <c r="L22" s="5"/>
      <c r="M22" s="5"/>
      <c r="N22" s="5"/>
      <c r="O22" s="5"/>
      <c r="P22" s="5"/>
      <c r="Q22" s="6"/>
    </row>
    <row r="23" spans="1:17" x14ac:dyDescent="0.45">
      <c r="A23" s="3"/>
      <c r="B23" s="7" t="s">
        <v>15</v>
      </c>
      <c r="C23" s="8"/>
      <c r="D23" s="9"/>
      <c r="E23" s="4" t="s">
        <v>31</v>
      </c>
      <c r="F23" s="5"/>
      <c r="G23" s="5"/>
      <c r="H23" s="5"/>
      <c r="I23" s="5"/>
      <c r="J23" s="5"/>
      <c r="K23" s="5"/>
      <c r="L23" s="5"/>
      <c r="M23" s="5"/>
      <c r="N23" s="5"/>
      <c r="O23" s="5"/>
      <c r="P23" s="5"/>
      <c r="Q23" s="6"/>
    </row>
    <row r="24" spans="1:17" x14ac:dyDescent="0.45">
      <c r="A24" s="3"/>
      <c r="B24" s="7" t="s">
        <v>16</v>
      </c>
      <c r="C24" s="8"/>
      <c r="D24" s="9"/>
      <c r="E24" s="4" t="s">
        <v>32</v>
      </c>
      <c r="F24" s="5"/>
      <c r="G24" s="5"/>
      <c r="H24" s="5"/>
      <c r="I24" s="5"/>
      <c r="J24" s="5"/>
      <c r="K24" s="5"/>
      <c r="L24" s="5"/>
      <c r="M24" s="5"/>
      <c r="N24" s="5"/>
      <c r="O24" s="5"/>
      <c r="P24" s="5"/>
      <c r="Q24" s="6"/>
    </row>
    <row r="25" spans="1:17" x14ac:dyDescent="0.45">
      <c r="A25" s="3"/>
      <c r="B25" s="7" t="s">
        <v>17</v>
      </c>
      <c r="C25" s="8"/>
      <c r="D25" s="9"/>
      <c r="E25" s="4" t="s">
        <v>33</v>
      </c>
      <c r="F25" s="5"/>
      <c r="G25" s="5"/>
      <c r="H25" s="5"/>
      <c r="I25" s="5"/>
      <c r="J25" s="5"/>
      <c r="K25" s="5"/>
      <c r="L25" s="5"/>
      <c r="M25" s="5"/>
      <c r="N25" s="5"/>
      <c r="O25" s="5"/>
      <c r="P25" s="5"/>
      <c r="Q25" s="6"/>
    </row>
    <row r="26" spans="1:17" x14ac:dyDescent="0.45">
      <c r="A26" s="3"/>
      <c r="B26" s="7" t="s">
        <v>18</v>
      </c>
      <c r="C26" s="8"/>
      <c r="D26" s="9"/>
      <c r="E26" s="4" t="s">
        <v>34</v>
      </c>
      <c r="F26" s="5"/>
      <c r="G26" s="5"/>
      <c r="H26" s="5"/>
      <c r="I26" s="5"/>
      <c r="J26" s="5"/>
      <c r="K26" s="5"/>
      <c r="L26" s="5"/>
      <c r="M26" s="5"/>
      <c r="N26" s="5"/>
      <c r="O26" s="5"/>
      <c r="P26" s="5"/>
      <c r="Q26" s="6"/>
    </row>
    <row r="27" spans="1:17" x14ac:dyDescent="0.45">
      <c r="A27" s="3"/>
    </row>
    <row r="28" spans="1:17" x14ac:dyDescent="0.45">
      <c r="A28" s="3"/>
    </row>
    <row r="29" spans="1:17" hidden="1" x14ac:dyDescent="0.45">
      <c r="B29" s="1" t="s">
        <v>38</v>
      </c>
    </row>
    <row r="30" spans="1:17" hidden="1" x14ac:dyDescent="0.45">
      <c r="B30" s="17"/>
      <c r="C30" s="17"/>
      <c r="D30" s="17"/>
      <c r="E30" s="10" t="s">
        <v>0</v>
      </c>
      <c r="F30" s="10" t="s">
        <v>1</v>
      </c>
      <c r="G30" s="10" t="s">
        <v>2</v>
      </c>
      <c r="H30" s="15" t="s">
        <v>3</v>
      </c>
      <c r="I30" s="15" t="s">
        <v>4</v>
      </c>
      <c r="J30" s="15" t="s">
        <v>5</v>
      </c>
      <c r="K30" s="15" t="s">
        <v>6</v>
      </c>
      <c r="L30" s="15" t="s">
        <v>7</v>
      </c>
      <c r="M30" s="15" t="s">
        <v>8</v>
      </c>
      <c r="N30" s="15" t="s">
        <v>9</v>
      </c>
      <c r="O30" s="15" t="s">
        <v>10</v>
      </c>
      <c r="P30" s="15" t="s">
        <v>11</v>
      </c>
      <c r="Q30" s="10" t="s">
        <v>22</v>
      </c>
    </row>
    <row r="31" spans="1:17" hidden="1" x14ac:dyDescent="0.45">
      <c r="B31" s="17" t="s">
        <v>14</v>
      </c>
      <c r="C31" s="17"/>
      <c r="D31" s="10" t="s">
        <v>12</v>
      </c>
      <c r="E31" s="13">
        <v>0</v>
      </c>
      <c r="F31" s="13">
        <v>0</v>
      </c>
      <c r="G31" s="13">
        <v>0</v>
      </c>
      <c r="H31" s="13"/>
      <c r="I31" s="13"/>
      <c r="J31" s="13"/>
      <c r="K31" s="13"/>
      <c r="L31" s="13"/>
      <c r="M31" s="13"/>
      <c r="N31" s="13"/>
      <c r="O31" s="13"/>
      <c r="P31" s="13"/>
      <c r="Q31" s="13">
        <f>SUM(E31:P31)</f>
        <v>0</v>
      </c>
    </row>
    <row r="32" spans="1:17" hidden="1" x14ac:dyDescent="0.45">
      <c r="B32" s="17"/>
      <c r="C32" s="17"/>
      <c r="D32" s="10" t="s">
        <v>13</v>
      </c>
      <c r="E32" s="11">
        <v>0</v>
      </c>
      <c r="F32" s="11">
        <v>0</v>
      </c>
      <c r="G32" s="11">
        <v>0</v>
      </c>
      <c r="H32" s="11"/>
      <c r="I32" s="11"/>
      <c r="J32" s="11"/>
      <c r="K32" s="11"/>
      <c r="L32" s="11"/>
      <c r="M32" s="11"/>
      <c r="N32" s="11"/>
      <c r="O32" s="11"/>
      <c r="P32" s="11"/>
      <c r="Q32" s="11">
        <f t="shared" ref="Q32:Q40" si="0">SUM(E32:P32)</f>
        <v>0</v>
      </c>
    </row>
    <row r="33" spans="1:17" hidden="1" x14ac:dyDescent="0.45">
      <c r="B33" s="17" t="s">
        <v>15</v>
      </c>
      <c r="C33" s="17"/>
      <c r="D33" s="10" t="s">
        <v>12</v>
      </c>
      <c r="E33" s="13">
        <v>1</v>
      </c>
      <c r="F33" s="13">
        <v>0</v>
      </c>
      <c r="G33" s="13">
        <v>2</v>
      </c>
      <c r="H33" s="13"/>
      <c r="I33" s="13"/>
      <c r="J33" s="13"/>
      <c r="K33" s="13"/>
      <c r="L33" s="13"/>
      <c r="M33" s="13"/>
      <c r="N33" s="13"/>
      <c r="O33" s="13"/>
      <c r="P33" s="13"/>
      <c r="Q33" s="13">
        <f t="shared" si="0"/>
        <v>3</v>
      </c>
    </row>
    <row r="34" spans="1:17" hidden="1" x14ac:dyDescent="0.45">
      <c r="B34" s="17"/>
      <c r="C34" s="17"/>
      <c r="D34" s="10" t="s">
        <v>13</v>
      </c>
      <c r="E34" s="11">
        <v>7</v>
      </c>
      <c r="F34" s="11">
        <v>0</v>
      </c>
      <c r="G34" s="11">
        <v>13</v>
      </c>
      <c r="H34" s="11"/>
      <c r="I34" s="11"/>
      <c r="J34" s="11"/>
      <c r="K34" s="11"/>
      <c r="L34" s="11"/>
      <c r="M34" s="11"/>
      <c r="N34" s="11"/>
      <c r="O34" s="11"/>
      <c r="P34" s="11"/>
      <c r="Q34" s="11">
        <f t="shared" si="0"/>
        <v>20</v>
      </c>
    </row>
    <row r="35" spans="1:17" hidden="1" x14ac:dyDescent="0.45">
      <c r="B35" s="17" t="s">
        <v>16</v>
      </c>
      <c r="C35" s="17"/>
      <c r="D35" s="10" t="s">
        <v>12</v>
      </c>
      <c r="E35" s="13">
        <v>0</v>
      </c>
      <c r="F35" s="13">
        <v>0</v>
      </c>
      <c r="G35" s="13">
        <v>0</v>
      </c>
      <c r="H35" s="13"/>
      <c r="I35" s="13"/>
      <c r="J35" s="13"/>
      <c r="K35" s="13"/>
      <c r="L35" s="13"/>
      <c r="M35" s="13"/>
      <c r="N35" s="13"/>
      <c r="O35" s="13"/>
      <c r="P35" s="13"/>
      <c r="Q35" s="13">
        <f t="shared" si="0"/>
        <v>0</v>
      </c>
    </row>
    <row r="36" spans="1:17" hidden="1" x14ac:dyDescent="0.45">
      <c r="B36" s="17"/>
      <c r="C36" s="17"/>
      <c r="D36" s="10" t="s">
        <v>13</v>
      </c>
      <c r="E36" s="11">
        <v>0</v>
      </c>
      <c r="F36" s="11">
        <v>0</v>
      </c>
      <c r="G36" s="11">
        <v>0</v>
      </c>
      <c r="H36" s="11"/>
      <c r="I36" s="11"/>
      <c r="J36" s="11"/>
      <c r="K36" s="11"/>
      <c r="L36" s="11"/>
      <c r="M36" s="11"/>
      <c r="N36" s="11"/>
      <c r="O36" s="11"/>
      <c r="P36" s="11"/>
      <c r="Q36" s="11">
        <f t="shared" si="0"/>
        <v>0</v>
      </c>
    </row>
    <row r="37" spans="1:17" hidden="1" x14ac:dyDescent="0.45">
      <c r="B37" s="17" t="s">
        <v>17</v>
      </c>
      <c r="C37" s="17"/>
      <c r="D37" s="10" t="s">
        <v>12</v>
      </c>
      <c r="E37" s="13">
        <v>0</v>
      </c>
      <c r="F37" s="13">
        <v>0</v>
      </c>
      <c r="G37" s="13">
        <v>0</v>
      </c>
      <c r="H37" s="13"/>
      <c r="I37" s="13"/>
      <c r="J37" s="13"/>
      <c r="K37" s="13"/>
      <c r="L37" s="13"/>
      <c r="M37" s="13"/>
      <c r="N37" s="13"/>
      <c r="O37" s="13"/>
      <c r="P37" s="13"/>
      <c r="Q37" s="13">
        <f t="shared" si="0"/>
        <v>0</v>
      </c>
    </row>
    <row r="38" spans="1:17" hidden="1" x14ac:dyDescent="0.45">
      <c r="B38" s="17"/>
      <c r="C38" s="17"/>
      <c r="D38" s="10" t="s">
        <v>13</v>
      </c>
      <c r="E38" s="11">
        <v>0</v>
      </c>
      <c r="F38" s="11">
        <v>0</v>
      </c>
      <c r="G38" s="11">
        <v>0</v>
      </c>
      <c r="H38" s="11"/>
      <c r="I38" s="11"/>
      <c r="J38" s="11"/>
      <c r="K38" s="11"/>
      <c r="L38" s="11"/>
      <c r="M38" s="11"/>
      <c r="N38" s="11"/>
      <c r="O38" s="11"/>
      <c r="P38" s="11"/>
      <c r="Q38" s="11">
        <f t="shared" si="0"/>
        <v>0</v>
      </c>
    </row>
    <row r="39" spans="1:17" hidden="1" x14ac:dyDescent="0.45">
      <c r="B39" s="18" t="s">
        <v>18</v>
      </c>
      <c r="C39" s="17"/>
      <c r="D39" s="10" t="s">
        <v>12</v>
      </c>
      <c r="E39" s="13">
        <v>0</v>
      </c>
      <c r="F39" s="13">
        <v>0</v>
      </c>
      <c r="G39" s="13">
        <v>0</v>
      </c>
      <c r="H39" s="13"/>
      <c r="I39" s="13"/>
      <c r="J39" s="13"/>
      <c r="K39" s="13"/>
      <c r="L39" s="13"/>
      <c r="M39" s="13"/>
      <c r="N39" s="13"/>
      <c r="O39" s="13"/>
      <c r="P39" s="13"/>
      <c r="Q39" s="13">
        <f t="shared" si="0"/>
        <v>0</v>
      </c>
    </row>
    <row r="40" spans="1:17" hidden="1" x14ac:dyDescent="0.45">
      <c r="B40" s="17"/>
      <c r="C40" s="17"/>
      <c r="D40" s="10" t="s">
        <v>13</v>
      </c>
      <c r="E40" s="11">
        <v>0</v>
      </c>
      <c r="F40" s="11">
        <v>0</v>
      </c>
      <c r="G40" s="11">
        <v>0</v>
      </c>
      <c r="H40" s="11"/>
      <c r="I40" s="11"/>
      <c r="J40" s="11"/>
      <c r="K40" s="11"/>
      <c r="L40" s="11"/>
      <c r="M40" s="11"/>
      <c r="N40" s="11"/>
      <c r="O40" s="11"/>
      <c r="P40" s="11"/>
      <c r="Q40" s="11">
        <f t="shared" si="0"/>
        <v>0</v>
      </c>
    </row>
    <row r="41" spans="1:17" hidden="1" x14ac:dyDescent="0.45">
      <c r="B41" s="18" t="s">
        <v>22</v>
      </c>
      <c r="C41" s="17"/>
      <c r="D41" s="10" t="s">
        <v>12</v>
      </c>
      <c r="E41" s="13">
        <f>SUM(E31,E33,E35,E37,E39)</f>
        <v>1</v>
      </c>
      <c r="F41" s="13">
        <f t="shared" ref="F41:P41" si="1">SUM(F31,F33,F35,F37,F39)</f>
        <v>0</v>
      </c>
      <c r="G41" s="13">
        <f t="shared" si="1"/>
        <v>2</v>
      </c>
      <c r="H41" s="13">
        <f t="shared" si="1"/>
        <v>0</v>
      </c>
      <c r="I41" s="13">
        <f t="shared" si="1"/>
        <v>0</v>
      </c>
      <c r="J41" s="13">
        <f t="shared" si="1"/>
        <v>0</v>
      </c>
      <c r="K41" s="13">
        <f t="shared" si="1"/>
        <v>0</v>
      </c>
      <c r="L41" s="13">
        <f t="shared" si="1"/>
        <v>0</v>
      </c>
      <c r="M41" s="13">
        <f t="shared" si="1"/>
        <v>0</v>
      </c>
      <c r="N41" s="13">
        <f t="shared" si="1"/>
        <v>0</v>
      </c>
      <c r="O41" s="13">
        <f t="shared" si="1"/>
        <v>0</v>
      </c>
      <c r="P41" s="13">
        <f t="shared" si="1"/>
        <v>0</v>
      </c>
      <c r="Q41" s="13">
        <f t="shared" ref="Q41:Q42" si="2">SUM(E41:P41)</f>
        <v>3</v>
      </c>
    </row>
    <row r="42" spans="1:17" hidden="1" x14ac:dyDescent="0.45">
      <c r="B42" s="17"/>
      <c r="C42" s="17"/>
      <c r="D42" s="10" t="s">
        <v>13</v>
      </c>
      <c r="E42" s="11">
        <f>SUM(E32,E34,E36,E38,E40)</f>
        <v>7</v>
      </c>
      <c r="F42" s="11">
        <f t="shared" ref="F42:P42" si="3">SUM(F32,F34,F36,F38,F40)</f>
        <v>0</v>
      </c>
      <c r="G42" s="11">
        <f t="shared" si="3"/>
        <v>13</v>
      </c>
      <c r="H42" s="11">
        <f t="shared" si="3"/>
        <v>0</v>
      </c>
      <c r="I42" s="11">
        <f t="shared" si="3"/>
        <v>0</v>
      </c>
      <c r="J42" s="11">
        <f t="shared" si="3"/>
        <v>0</v>
      </c>
      <c r="K42" s="11">
        <f t="shared" si="3"/>
        <v>0</v>
      </c>
      <c r="L42" s="11">
        <f t="shared" si="3"/>
        <v>0</v>
      </c>
      <c r="M42" s="11">
        <f t="shared" si="3"/>
        <v>0</v>
      </c>
      <c r="N42" s="11">
        <f t="shared" si="3"/>
        <v>0</v>
      </c>
      <c r="O42" s="11">
        <f t="shared" si="3"/>
        <v>0</v>
      </c>
      <c r="P42" s="11">
        <f t="shared" si="3"/>
        <v>0</v>
      </c>
      <c r="Q42" s="11">
        <f t="shared" si="2"/>
        <v>20</v>
      </c>
    </row>
    <row r="43" spans="1:17" hidden="1" x14ac:dyDescent="0.45">
      <c r="A43" s="3"/>
    </row>
    <row r="44" spans="1:17" x14ac:dyDescent="0.45">
      <c r="B44" s="1" t="s">
        <v>37</v>
      </c>
    </row>
    <row r="45" spans="1:17" x14ac:dyDescent="0.45">
      <c r="B45" s="17"/>
      <c r="C45" s="17"/>
      <c r="D45" s="17"/>
      <c r="E45" s="10" t="s">
        <v>0</v>
      </c>
      <c r="F45" s="10" t="s">
        <v>1</v>
      </c>
      <c r="G45" s="10" t="s">
        <v>2</v>
      </c>
      <c r="H45" s="10" t="s">
        <v>3</v>
      </c>
      <c r="I45" s="10" t="s">
        <v>4</v>
      </c>
      <c r="J45" s="10" t="s">
        <v>5</v>
      </c>
      <c r="K45" s="10" t="s">
        <v>6</v>
      </c>
      <c r="L45" s="10" t="s">
        <v>7</v>
      </c>
      <c r="M45" s="10" t="s">
        <v>8</v>
      </c>
      <c r="N45" s="10" t="s">
        <v>9</v>
      </c>
      <c r="O45" s="10" t="s">
        <v>10</v>
      </c>
      <c r="P45" s="10" t="s">
        <v>11</v>
      </c>
      <c r="Q45" s="10" t="s">
        <v>22</v>
      </c>
    </row>
    <row r="46" spans="1:17" x14ac:dyDescent="0.45">
      <c r="B46" s="17" t="s">
        <v>14</v>
      </c>
      <c r="C46" s="17"/>
      <c r="D46" s="10" t="s">
        <v>12</v>
      </c>
      <c r="E46" s="13">
        <v>0</v>
      </c>
      <c r="F46" s="13">
        <v>0</v>
      </c>
      <c r="G46" s="13">
        <v>1</v>
      </c>
      <c r="H46" s="13">
        <v>0</v>
      </c>
      <c r="I46" s="13">
        <v>2</v>
      </c>
      <c r="J46" s="13">
        <v>0</v>
      </c>
      <c r="K46" s="13">
        <v>0</v>
      </c>
      <c r="L46" s="13">
        <v>0</v>
      </c>
      <c r="M46" s="13">
        <v>0</v>
      </c>
      <c r="N46" s="13">
        <v>0</v>
      </c>
      <c r="O46" s="13">
        <v>0</v>
      </c>
      <c r="P46" s="13">
        <v>0</v>
      </c>
      <c r="Q46" s="13">
        <f>SUM(E46:P46)</f>
        <v>3</v>
      </c>
    </row>
    <row r="47" spans="1:17" x14ac:dyDescent="0.45">
      <c r="B47" s="17"/>
      <c r="C47" s="17"/>
      <c r="D47" s="10" t="s">
        <v>13</v>
      </c>
      <c r="E47" s="11">
        <v>0</v>
      </c>
      <c r="F47" s="11">
        <v>0</v>
      </c>
      <c r="G47" s="11">
        <v>5</v>
      </c>
      <c r="H47" s="11">
        <v>0</v>
      </c>
      <c r="I47" s="11">
        <v>11</v>
      </c>
      <c r="J47" s="11">
        <v>0</v>
      </c>
      <c r="K47" s="11">
        <v>0</v>
      </c>
      <c r="L47" s="11">
        <v>0</v>
      </c>
      <c r="M47" s="11">
        <v>0</v>
      </c>
      <c r="N47" s="11">
        <v>0</v>
      </c>
      <c r="O47" s="11">
        <v>0</v>
      </c>
      <c r="P47" s="11">
        <v>0</v>
      </c>
      <c r="Q47" s="11">
        <f t="shared" ref="Q47:Q55" si="4">SUM(E47:P47)</f>
        <v>16</v>
      </c>
    </row>
    <row r="48" spans="1:17" x14ac:dyDescent="0.45">
      <c r="B48" s="17" t="s">
        <v>15</v>
      </c>
      <c r="C48" s="17"/>
      <c r="D48" s="10" t="s">
        <v>12</v>
      </c>
      <c r="E48" s="13">
        <v>1</v>
      </c>
      <c r="F48" s="13">
        <v>2</v>
      </c>
      <c r="G48" s="13">
        <v>3</v>
      </c>
      <c r="H48" s="13">
        <v>3</v>
      </c>
      <c r="I48" s="13">
        <v>4</v>
      </c>
      <c r="J48" s="13">
        <v>2</v>
      </c>
      <c r="K48" s="13">
        <v>1</v>
      </c>
      <c r="L48" s="13">
        <v>0</v>
      </c>
      <c r="M48" s="13">
        <v>2</v>
      </c>
      <c r="N48" s="13">
        <v>2</v>
      </c>
      <c r="O48" s="13">
        <v>3</v>
      </c>
      <c r="P48" s="13">
        <v>3</v>
      </c>
      <c r="Q48" s="13">
        <f t="shared" si="4"/>
        <v>26</v>
      </c>
    </row>
    <row r="49" spans="2:17" x14ac:dyDescent="0.45">
      <c r="B49" s="17"/>
      <c r="C49" s="17"/>
      <c r="D49" s="10" t="s">
        <v>13</v>
      </c>
      <c r="E49" s="11">
        <v>6</v>
      </c>
      <c r="F49" s="11">
        <v>9</v>
      </c>
      <c r="G49" s="11">
        <v>16</v>
      </c>
      <c r="H49" s="11">
        <v>21</v>
      </c>
      <c r="I49" s="11">
        <v>28</v>
      </c>
      <c r="J49" s="11">
        <v>13</v>
      </c>
      <c r="K49" s="11">
        <v>7</v>
      </c>
      <c r="L49" s="11">
        <v>0</v>
      </c>
      <c r="M49" s="11">
        <v>12</v>
      </c>
      <c r="N49" s="11">
        <v>8</v>
      </c>
      <c r="O49" s="11">
        <v>16</v>
      </c>
      <c r="P49" s="11">
        <v>18</v>
      </c>
      <c r="Q49" s="11">
        <f t="shared" si="4"/>
        <v>154</v>
      </c>
    </row>
    <row r="50" spans="2:17" x14ac:dyDescent="0.45">
      <c r="B50" s="17" t="s">
        <v>16</v>
      </c>
      <c r="C50" s="17"/>
      <c r="D50" s="10" t="s">
        <v>12</v>
      </c>
      <c r="E50" s="13">
        <v>0</v>
      </c>
      <c r="F50" s="13">
        <v>0</v>
      </c>
      <c r="G50" s="13">
        <v>0</v>
      </c>
      <c r="H50" s="13">
        <v>0</v>
      </c>
      <c r="I50" s="13">
        <v>0</v>
      </c>
      <c r="J50" s="13">
        <v>1</v>
      </c>
      <c r="K50" s="13">
        <v>0</v>
      </c>
      <c r="L50" s="13">
        <v>0</v>
      </c>
      <c r="M50" s="13">
        <v>0</v>
      </c>
      <c r="N50" s="13">
        <v>0</v>
      </c>
      <c r="O50" s="13">
        <v>0</v>
      </c>
      <c r="P50" s="13">
        <v>1</v>
      </c>
      <c r="Q50" s="13">
        <f t="shared" si="4"/>
        <v>2</v>
      </c>
    </row>
    <row r="51" spans="2:17" x14ac:dyDescent="0.45">
      <c r="B51" s="17"/>
      <c r="C51" s="17"/>
      <c r="D51" s="10" t="s">
        <v>13</v>
      </c>
      <c r="E51" s="11">
        <v>0</v>
      </c>
      <c r="F51" s="11">
        <v>0</v>
      </c>
      <c r="G51" s="11">
        <v>0</v>
      </c>
      <c r="H51" s="11">
        <v>0</v>
      </c>
      <c r="I51" s="11">
        <v>0</v>
      </c>
      <c r="J51" s="11">
        <v>5</v>
      </c>
      <c r="K51" s="11">
        <v>0</v>
      </c>
      <c r="L51" s="11">
        <v>0</v>
      </c>
      <c r="M51" s="11">
        <v>0</v>
      </c>
      <c r="N51" s="11">
        <v>0</v>
      </c>
      <c r="O51" s="11">
        <v>0</v>
      </c>
      <c r="P51" s="11">
        <v>7</v>
      </c>
      <c r="Q51" s="11">
        <f t="shared" si="4"/>
        <v>12</v>
      </c>
    </row>
    <row r="52" spans="2:17" x14ac:dyDescent="0.45">
      <c r="B52" s="17" t="s">
        <v>17</v>
      </c>
      <c r="C52" s="17"/>
      <c r="D52" s="10" t="s">
        <v>12</v>
      </c>
      <c r="E52" s="13">
        <v>1</v>
      </c>
      <c r="F52" s="13">
        <v>0</v>
      </c>
      <c r="G52" s="13">
        <v>0</v>
      </c>
      <c r="H52" s="13">
        <v>1</v>
      </c>
      <c r="I52" s="13">
        <v>1</v>
      </c>
      <c r="J52" s="13">
        <v>1</v>
      </c>
      <c r="K52" s="13">
        <v>0</v>
      </c>
      <c r="L52" s="13">
        <v>0</v>
      </c>
      <c r="M52" s="13">
        <v>0</v>
      </c>
      <c r="N52" s="13">
        <v>1</v>
      </c>
      <c r="O52" s="13">
        <v>0</v>
      </c>
      <c r="P52" s="13">
        <v>0</v>
      </c>
      <c r="Q52" s="13">
        <f t="shared" si="4"/>
        <v>5</v>
      </c>
    </row>
    <row r="53" spans="2:17" x14ac:dyDescent="0.45">
      <c r="B53" s="17"/>
      <c r="C53" s="17"/>
      <c r="D53" s="10" t="s">
        <v>13</v>
      </c>
      <c r="E53" s="11">
        <v>7</v>
      </c>
      <c r="F53" s="11">
        <v>0</v>
      </c>
      <c r="G53" s="11">
        <v>0</v>
      </c>
      <c r="H53" s="11">
        <v>6</v>
      </c>
      <c r="I53" s="11">
        <v>6</v>
      </c>
      <c r="J53" s="11">
        <v>7</v>
      </c>
      <c r="K53" s="11">
        <v>0</v>
      </c>
      <c r="L53" s="11">
        <v>0</v>
      </c>
      <c r="M53" s="11">
        <v>0</v>
      </c>
      <c r="N53" s="11">
        <v>7</v>
      </c>
      <c r="O53" s="11">
        <v>0</v>
      </c>
      <c r="P53" s="11">
        <v>0</v>
      </c>
      <c r="Q53" s="11">
        <f t="shared" si="4"/>
        <v>33</v>
      </c>
    </row>
    <row r="54" spans="2:17" x14ac:dyDescent="0.45">
      <c r="B54" s="18" t="s">
        <v>18</v>
      </c>
      <c r="C54" s="17"/>
      <c r="D54" s="10" t="s">
        <v>12</v>
      </c>
      <c r="E54" s="13">
        <v>0</v>
      </c>
      <c r="F54" s="13">
        <v>0</v>
      </c>
      <c r="G54" s="13">
        <v>0</v>
      </c>
      <c r="H54" s="13">
        <v>0</v>
      </c>
      <c r="I54" s="13">
        <v>0</v>
      </c>
      <c r="J54" s="13">
        <v>0</v>
      </c>
      <c r="K54" s="13">
        <v>0</v>
      </c>
      <c r="L54" s="13">
        <v>0</v>
      </c>
      <c r="M54" s="13">
        <v>0</v>
      </c>
      <c r="N54" s="13">
        <v>0</v>
      </c>
      <c r="O54" s="13">
        <v>0</v>
      </c>
      <c r="P54" s="13">
        <v>0</v>
      </c>
      <c r="Q54" s="13">
        <f t="shared" si="4"/>
        <v>0</v>
      </c>
    </row>
    <row r="55" spans="2:17" x14ac:dyDescent="0.45">
      <c r="B55" s="17"/>
      <c r="C55" s="17"/>
      <c r="D55" s="10" t="s">
        <v>13</v>
      </c>
      <c r="E55" s="11">
        <v>0</v>
      </c>
      <c r="F55" s="11">
        <v>0</v>
      </c>
      <c r="G55" s="11">
        <v>0</v>
      </c>
      <c r="H55" s="11">
        <v>0</v>
      </c>
      <c r="I55" s="11">
        <v>0</v>
      </c>
      <c r="J55" s="11">
        <v>0</v>
      </c>
      <c r="K55" s="11">
        <v>0</v>
      </c>
      <c r="L55" s="11">
        <v>0</v>
      </c>
      <c r="M55" s="11">
        <v>0</v>
      </c>
      <c r="N55" s="11">
        <v>0</v>
      </c>
      <c r="O55" s="11">
        <v>0</v>
      </c>
      <c r="P55" s="11">
        <v>0</v>
      </c>
      <c r="Q55" s="11">
        <f t="shared" si="4"/>
        <v>0</v>
      </c>
    </row>
    <row r="56" spans="2:17" x14ac:dyDescent="0.45">
      <c r="B56" s="18" t="s">
        <v>22</v>
      </c>
      <c r="C56" s="17"/>
      <c r="D56" s="10" t="s">
        <v>12</v>
      </c>
      <c r="E56" s="13">
        <f>SUM(E46,E48,E50,E52,E54)</f>
        <v>2</v>
      </c>
      <c r="F56" s="13">
        <f t="shared" ref="F56:P56" si="5">SUM(F46,F48,F50,F52,F54)</f>
        <v>2</v>
      </c>
      <c r="G56" s="13">
        <f t="shared" si="5"/>
        <v>4</v>
      </c>
      <c r="H56" s="13">
        <f t="shared" si="5"/>
        <v>4</v>
      </c>
      <c r="I56" s="13">
        <f t="shared" si="5"/>
        <v>7</v>
      </c>
      <c r="J56" s="13">
        <f t="shared" si="5"/>
        <v>4</v>
      </c>
      <c r="K56" s="13">
        <f t="shared" si="5"/>
        <v>1</v>
      </c>
      <c r="L56" s="13">
        <f t="shared" si="5"/>
        <v>0</v>
      </c>
      <c r="M56" s="13">
        <f t="shared" si="5"/>
        <v>2</v>
      </c>
      <c r="N56" s="13">
        <f t="shared" si="5"/>
        <v>3</v>
      </c>
      <c r="O56" s="13">
        <f t="shared" si="5"/>
        <v>3</v>
      </c>
      <c r="P56" s="13">
        <f t="shared" si="5"/>
        <v>4</v>
      </c>
      <c r="Q56" s="13">
        <f t="shared" ref="Q56:Q57" si="6">SUM(E56:P56)</f>
        <v>36</v>
      </c>
    </row>
    <row r="57" spans="2:17" x14ac:dyDescent="0.45">
      <c r="B57" s="17"/>
      <c r="C57" s="17"/>
      <c r="D57" s="10" t="s">
        <v>13</v>
      </c>
      <c r="E57" s="11">
        <f>SUM(E47,E49,E51,E53,E55)</f>
        <v>13</v>
      </c>
      <c r="F57" s="11">
        <f t="shared" ref="F57:P57" si="7">SUM(F47,F49,F51,F53,F55)</f>
        <v>9</v>
      </c>
      <c r="G57" s="11">
        <f t="shared" si="7"/>
        <v>21</v>
      </c>
      <c r="H57" s="11">
        <f t="shared" si="7"/>
        <v>27</v>
      </c>
      <c r="I57" s="11">
        <f t="shared" si="7"/>
        <v>45</v>
      </c>
      <c r="J57" s="11">
        <f t="shared" si="7"/>
        <v>25</v>
      </c>
      <c r="K57" s="11">
        <f t="shared" si="7"/>
        <v>7</v>
      </c>
      <c r="L57" s="11">
        <f t="shared" si="7"/>
        <v>0</v>
      </c>
      <c r="M57" s="11">
        <f t="shared" si="7"/>
        <v>12</v>
      </c>
      <c r="N57" s="11">
        <f t="shared" si="7"/>
        <v>15</v>
      </c>
      <c r="O57" s="11">
        <f t="shared" si="7"/>
        <v>16</v>
      </c>
      <c r="P57" s="11">
        <f t="shared" si="7"/>
        <v>25</v>
      </c>
      <c r="Q57" s="11">
        <f t="shared" si="6"/>
        <v>215</v>
      </c>
    </row>
    <row r="58" spans="2:17" x14ac:dyDescent="0.45">
      <c r="C58" s="12"/>
    </row>
    <row r="59" spans="2:17" x14ac:dyDescent="0.45">
      <c r="B59" s="1" t="s">
        <v>23</v>
      </c>
    </row>
    <row r="60" spans="2:17" x14ac:dyDescent="0.45">
      <c r="B60" s="17"/>
      <c r="C60" s="17"/>
      <c r="D60" s="17"/>
      <c r="E60" s="10" t="s">
        <v>0</v>
      </c>
      <c r="F60" s="10" t="s">
        <v>1</v>
      </c>
      <c r="G60" s="10" t="s">
        <v>2</v>
      </c>
      <c r="H60" s="10" t="s">
        <v>3</v>
      </c>
      <c r="I60" s="10" t="s">
        <v>4</v>
      </c>
      <c r="J60" s="10" t="s">
        <v>5</v>
      </c>
      <c r="K60" s="10" t="s">
        <v>6</v>
      </c>
      <c r="L60" s="10" t="s">
        <v>7</v>
      </c>
      <c r="M60" s="10" t="s">
        <v>8</v>
      </c>
      <c r="N60" s="10" t="s">
        <v>9</v>
      </c>
      <c r="O60" s="10" t="s">
        <v>10</v>
      </c>
      <c r="P60" s="10" t="s">
        <v>11</v>
      </c>
      <c r="Q60" s="10" t="s">
        <v>22</v>
      </c>
    </row>
    <row r="61" spans="2:17" x14ac:dyDescent="0.45">
      <c r="B61" s="17" t="s">
        <v>14</v>
      </c>
      <c r="C61" s="17"/>
      <c r="D61" s="10" t="s">
        <v>12</v>
      </c>
      <c r="E61" s="13">
        <v>0</v>
      </c>
      <c r="F61" s="13">
        <v>0</v>
      </c>
      <c r="G61" s="13">
        <v>0</v>
      </c>
      <c r="H61" s="13">
        <v>0</v>
      </c>
      <c r="I61" s="13">
        <v>0</v>
      </c>
      <c r="J61" s="13">
        <v>0</v>
      </c>
      <c r="K61" s="13">
        <v>0</v>
      </c>
      <c r="L61" s="13">
        <v>0</v>
      </c>
      <c r="M61" s="13">
        <v>0</v>
      </c>
      <c r="N61" s="13">
        <v>2</v>
      </c>
      <c r="O61" s="13">
        <v>0</v>
      </c>
      <c r="P61" s="13">
        <v>0</v>
      </c>
      <c r="Q61" s="13">
        <f>SUM(E61:P61)</f>
        <v>2</v>
      </c>
    </row>
    <row r="62" spans="2:17" x14ac:dyDescent="0.45">
      <c r="B62" s="17"/>
      <c r="C62" s="17"/>
      <c r="D62" s="10" t="s">
        <v>13</v>
      </c>
      <c r="E62" s="11">
        <v>0</v>
      </c>
      <c r="F62" s="11">
        <v>0</v>
      </c>
      <c r="G62" s="11">
        <v>0</v>
      </c>
      <c r="H62" s="11">
        <v>0</v>
      </c>
      <c r="I62" s="11">
        <v>0</v>
      </c>
      <c r="J62" s="11">
        <v>0</v>
      </c>
      <c r="K62" s="11">
        <v>0</v>
      </c>
      <c r="L62" s="11">
        <v>0</v>
      </c>
      <c r="M62" s="11">
        <v>0</v>
      </c>
      <c r="N62" s="11">
        <v>11</v>
      </c>
      <c r="O62" s="11">
        <v>0</v>
      </c>
      <c r="P62" s="11">
        <v>0</v>
      </c>
      <c r="Q62" s="11">
        <f t="shared" ref="Q62:Q68" si="8">SUM(E62:P62)</f>
        <v>11</v>
      </c>
    </row>
    <row r="63" spans="2:17" x14ac:dyDescent="0.45">
      <c r="B63" s="17" t="s">
        <v>15</v>
      </c>
      <c r="C63" s="17"/>
      <c r="D63" s="10" t="s">
        <v>12</v>
      </c>
      <c r="E63" s="13">
        <v>1</v>
      </c>
      <c r="F63" s="13">
        <v>0</v>
      </c>
      <c r="G63" s="13">
        <v>1</v>
      </c>
      <c r="H63" s="13">
        <v>1</v>
      </c>
      <c r="I63" s="13">
        <v>4</v>
      </c>
      <c r="J63" s="13">
        <v>3</v>
      </c>
      <c r="K63" s="13">
        <v>2</v>
      </c>
      <c r="L63" s="13">
        <v>0</v>
      </c>
      <c r="M63" s="13">
        <v>4</v>
      </c>
      <c r="N63" s="13">
        <v>2</v>
      </c>
      <c r="O63" s="13">
        <v>0</v>
      </c>
      <c r="P63" s="13">
        <v>1</v>
      </c>
      <c r="Q63" s="13">
        <f t="shared" si="8"/>
        <v>19</v>
      </c>
    </row>
    <row r="64" spans="2:17" x14ac:dyDescent="0.45">
      <c r="B64" s="17"/>
      <c r="C64" s="17"/>
      <c r="D64" s="10" t="s">
        <v>13</v>
      </c>
      <c r="E64" s="11">
        <v>4</v>
      </c>
      <c r="F64" s="11">
        <v>0</v>
      </c>
      <c r="G64" s="11">
        <v>6</v>
      </c>
      <c r="H64" s="11">
        <v>4</v>
      </c>
      <c r="I64" s="11">
        <v>23</v>
      </c>
      <c r="J64" s="11">
        <v>17</v>
      </c>
      <c r="K64" s="11">
        <v>11</v>
      </c>
      <c r="L64" s="11">
        <v>0</v>
      </c>
      <c r="M64" s="11">
        <v>26</v>
      </c>
      <c r="N64" s="11">
        <v>13</v>
      </c>
      <c r="O64" s="11">
        <v>0</v>
      </c>
      <c r="P64" s="11">
        <v>4</v>
      </c>
      <c r="Q64" s="11">
        <f t="shared" si="8"/>
        <v>108</v>
      </c>
    </row>
    <row r="65" spans="2:17" x14ac:dyDescent="0.45">
      <c r="B65" s="17" t="s">
        <v>16</v>
      </c>
      <c r="C65" s="17"/>
      <c r="D65" s="10" t="s">
        <v>12</v>
      </c>
      <c r="E65" s="13">
        <v>0</v>
      </c>
      <c r="F65" s="13">
        <v>0</v>
      </c>
      <c r="G65" s="13">
        <v>0</v>
      </c>
      <c r="H65" s="13">
        <v>1</v>
      </c>
      <c r="I65" s="13">
        <v>0</v>
      </c>
      <c r="J65" s="13">
        <v>0</v>
      </c>
      <c r="K65" s="13">
        <v>0</v>
      </c>
      <c r="L65" s="13">
        <v>0</v>
      </c>
      <c r="M65" s="13">
        <v>0</v>
      </c>
      <c r="N65" s="13">
        <v>0</v>
      </c>
      <c r="O65" s="13">
        <v>1</v>
      </c>
      <c r="P65" s="13">
        <v>0</v>
      </c>
      <c r="Q65" s="13">
        <f t="shared" si="8"/>
        <v>2</v>
      </c>
    </row>
    <row r="66" spans="2:17" x14ac:dyDescent="0.45">
      <c r="B66" s="17"/>
      <c r="C66" s="17"/>
      <c r="D66" s="10" t="s">
        <v>13</v>
      </c>
      <c r="E66" s="11">
        <v>0</v>
      </c>
      <c r="F66" s="11">
        <v>0</v>
      </c>
      <c r="G66" s="11">
        <v>0</v>
      </c>
      <c r="H66" s="11">
        <v>7</v>
      </c>
      <c r="I66" s="11">
        <v>0</v>
      </c>
      <c r="J66" s="11">
        <v>0</v>
      </c>
      <c r="K66" s="11">
        <v>0</v>
      </c>
      <c r="L66" s="11">
        <v>0</v>
      </c>
      <c r="M66" s="11">
        <v>0</v>
      </c>
      <c r="N66" s="11">
        <v>0</v>
      </c>
      <c r="O66" s="11">
        <v>7</v>
      </c>
      <c r="P66" s="11">
        <v>0</v>
      </c>
      <c r="Q66" s="11">
        <f t="shared" si="8"/>
        <v>14</v>
      </c>
    </row>
    <row r="67" spans="2:17" x14ac:dyDescent="0.45">
      <c r="B67" s="17" t="s">
        <v>17</v>
      </c>
      <c r="C67" s="17"/>
      <c r="D67" s="10" t="s">
        <v>12</v>
      </c>
      <c r="E67" s="13">
        <v>1</v>
      </c>
      <c r="F67" s="13">
        <v>0</v>
      </c>
      <c r="G67" s="13">
        <v>0</v>
      </c>
      <c r="H67" s="13">
        <v>1</v>
      </c>
      <c r="I67" s="13">
        <v>0</v>
      </c>
      <c r="J67" s="13">
        <v>0</v>
      </c>
      <c r="K67" s="13">
        <v>2</v>
      </c>
      <c r="L67" s="13">
        <v>0</v>
      </c>
      <c r="M67" s="13">
        <v>2</v>
      </c>
      <c r="N67" s="13">
        <v>1</v>
      </c>
      <c r="O67" s="13">
        <v>1</v>
      </c>
      <c r="P67" s="13">
        <v>0</v>
      </c>
      <c r="Q67" s="13">
        <f t="shared" si="8"/>
        <v>8</v>
      </c>
    </row>
    <row r="68" spans="2:17" x14ac:dyDescent="0.45">
      <c r="B68" s="17"/>
      <c r="C68" s="17"/>
      <c r="D68" s="10" t="s">
        <v>13</v>
      </c>
      <c r="E68" s="11">
        <v>7</v>
      </c>
      <c r="F68" s="11">
        <v>0</v>
      </c>
      <c r="G68" s="11">
        <v>0</v>
      </c>
      <c r="H68" s="11">
        <v>6</v>
      </c>
      <c r="I68" s="11">
        <v>0</v>
      </c>
      <c r="J68" s="11">
        <v>0</v>
      </c>
      <c r="K68" s="11">
        <v>9</v>
      </c>
      <c r="L68" s="11">
        <v>0</v>
      </c>
      <c r="M68" s="11">
        <v>13</v>
      </c>
      <c r="N68" s="11">
        <v>7</v>
      </c>
      <c r="O68" s="11">
        <v>2</v>
      </c>
      <c r="P68" s="11">
        <v>0</v>
      </c>
      <c r="Q68" s="11">
        <f t="shared" si="8"/>
        <v>44</v>
      </c>
    </row>
    <row r="69" spans="2:17" x14ac:dyDescent="0.45">
      <c r="B69" s="17" t="s">
        <v>22</v>
      </c>
      <c r="C69" s="17"/>
      <c r="D69" s="10" t="s">
        <v>12</v>
      </c>
      <c r="E69" s="13">
        <f>SUM(E61,E63,E65,E67)</f>
        <v>2</v>
      </c>
      <c r="F69" s="13">
        <f t="shared" ref="F69:P69" si="9">SUM(F61,F63,F65,F67)</f>
        <v>0</v>
      </c>
      <c r="G69" s="13">
        <f t="shared" si="9"/>
        <v>1</v>
      </c>
      <c r="H69" s="13">
        <f t="shared" si="9"/>
        <v>3</v>
      </c>
      <c r="I69" s="13">
        <f t="shared" si="9"/>
        <v>4</v>
      </c>
      <c r="J69" s="13">
        <f t="shared" si="9"/>
        <v>3</v>
      </c>
      <c r="K69" s="13">
        <f t="shared" si="9"/>
        <v>4</v>
      </c>
      <c r="L69" s="13">
        <f t="shared" si="9"/>
        <v>0</v>
      </c>
      <c r="M69" s="13">
        <f t="shared" si="9"/>
        <v>6</v>
      </c>
      <c r="N69" s="13">
        <f t="shared" si="9"/>
        <v>5</v>
      </c>
      <c r="O69" s="13">
        <f t="shared" si="9"/>
        <v>2</v>
      </c>
      <c r="P69" s="13">
        <f t="shared" si="9"/>
        <v>1</v>
      </c>
      <c r="Q69" s="13">
        <f t="shared" ref="Q69:Q70" si="10">SUM(E69:P69)</f>
        <v>31</v>
      </c>
    </row>
    <row r="70" spans="2:17" x14ac:dyDescent="0.45">
      <c r="B70" s="17"/>
      <c r="C70" s="17"/>
      <c r="D70" s="10" t="s">
        <v>13</v>
      </c>
      <c r="E70" s="11">
        <f>SUM(E62,E64,E66,E68)</f>
        <v>11</v>
      </c>
      <c r="F70" s="11">
        <f t="shared" ref="F70:P70" si="11">SUM(F62,F64,F66,F68)</f>
        <v>0</v>
      </c>
      <c r="G70" s="11">
        <f t="shared" si="11"/>
        <v>6</v>
      </c>
      <c r="H70" s="11">
        <f t="shared" si="11"/>
        <v>17</v>
      </c>
      <c r="I70" s="11">
        <f t="shared" si="11"/>
        <v>23</v>
      </c>
      <c r="J70" s="11">
        <f t="shared" si="11"/>
        <v>17</v>
      </c>
      <c r="K70" s="11">
        <f t="shared" si="11"/>
        <v>20</v>
      </c>
      <c r="L70" s="11">
        <f t="shared" si="11"/>
        <v>0</v>
      </c>
      <c r="M70" s="11">
        <f t="shared" si="11"/>
        <v>39</v>
      </c>
      <c r="N70" s="11">
        <f t="shared" si="11"/>
        <v>31</v>
      </c>
      <c r="O70" s="11">
        <f t="shared" si="11"/>
        <v>9</v>
      </c>
      <c r="P70" s="11">
        <f t="shared" si="11"/>
        <v>4</v>
      </c>
      <c r="Q70" s="11">
        <f t="shared" si="10"/>
        <v>177</v>
      </c>
    </row>
    <row r="71" spans="2:17" x14ac:dyDescent="0.45">
      <c r="B71" s="12"/>
      <c r="C71" s="12"/>
      <c r="D71" s="12"/>
    </row>
    <row r="72" spans="2:17" x14ac:dyDescent="0.45">
      <c r="B72" s="1" t="s">
        <v>24</v>
      </c>
    </row>
    <row r="73" spans="2:17" x14ac:dyDescent="0.45">
      <c r="B73" s="17"/>
      <c r="C73" s="17"/>
      <c r="D73" s="17"/>
      <c r="E73" s="10" t="s">
        <v>0</v>
      </c>
      <c r="F73" s="10" t="s">
        <v>1</v>
      </c>
      <c r="G73" s="10" t="s">
        <v>2</v>
      </c>
      <c r="H73" s="10" t="s">
        <v>3</v>
      </c>
      <c r="I73" s="10" t="s">
        <v>4</v>
      </c>
      <c r="J73" s="10" t="s">
        <v>5</v>
      </c>
      <c r="K73" s="10" t="s">
        <v>6</v>
      </c>
      <c r="L73" s="10" t="s">
        <v>7</v>
      </c>
      <c r="M73" s="10" t="s">
        <v>8</v>
      </c>
      <c r="N73" s="10" t="s">
        <v>9</v>
      </c>
      <c r="O73" s="10" t="s">
        <v>10</v>
      </c>
      <c r="P73" s="10" t="s">
        <v>11</v>
      </c>
      <c r="Q73" s="10" t="s">
        <v>22</v>
      </c>
    </row>
    <row r="74" spans="2:17" x14ac:dyDescent="0.45">
      <c r="B74" s="17" t="s">
        <v>14</v>
      </c>
      <c r="C74" s="17"/>
      <c r="D74" s="10" t="s">
        <v>12</v>
      </c>
      <c r="E74" s="13">
        <v>0</v>
      </c>
      <c r="F74" s="13">
        <v>0</v>
      </c>
      <c r="G74" s="13">
        <v>0</v>
      </c>
      <c r="H74" s="13">
        <v>0</v>
      </c>
      <c r="I74" s="13">
        <v>0</v>
      </c>
      <c r="J74" s="13">
        <v>0</v>
      </c>
      <c r="K74" s="13">
        <v>0</v>
      </c>
      <c r="L74" s="13">
        <v>0</v>
      </c>
      <c r="M74" s="13">
        <v>0</v>
      </c>
      <c r="N74" s="13">
        <v>0</v>
      </c>
      <c r="O74" s="13">
        <v>0</v>
      </c>
      <c r="P74" s="13">
        <v>0</v>
      </c>
      <c r="Q74" s="13">
        <f>SUM(E74:P74)</f>
        <v>0</v>
      </c>
    </row>
    <row r="75" spans="2:17" x14ac:dyDescent="0.45">
      <c r="B75" s="17"/>
      <c r="C75" s="17"/>
      <c r="D75" s="10" t="s">
        <v>13</v>
      </c>
      <c r="E75" s="11">
        <v>0</v>
      </c>
      <c r="F75" s="11">
        <v>0</v>
      </c>
      <c r="G75" s="11">
        <v>0</v>
      </c>
      <c r="H75" s="11">
        <v>0</v>
      </c>
      <c r="I75" s="11">
        <v>0</v>
      </c>
      <c r="J75" s="11">
        <v>0</v>
      </c>
      <c r="K75" s="11">
        <v>0</v>
      </c>
      <c r="L75" s="11">
        <v>0</v>
      </c>
      <c r="M75" s="11">
        <v>0</v>
      </c>
      <c r="N75" s="11">
        <v>0</v>
      </c>
      <c r="O75" s="11">
        <v>0</v>
      </c>
      <c r="P75" s="11">
        <v>0</v>
      </c>
      <c r="Q75" s="11">
        <f t="shared" ref="Q75:Q81" si="12">SUM(E75:P75)</f>
        <v>0</v>
      </c>
    </row>
    <row r="76" spans="2:17" x14ac:dyDescent="0.45">
      <c r="B76" s="17" t="s">
        <v>15</v>
      </c>
      <c r="C76" s="17"/>
      <c r="D76" s="10" t="s">
        <v>12</v>
      </c>
      <c r="E76" s="13">
        <v>5</v>
      </c>
      <c r="F76" s="13">
        <v>0</v>
      </c>
      <c r="G76" s="13">
        <v>2</v>
      </c>
      <c r="H76" s="13">
        <v>1</v>
      </c>
      <c r="I76" s="13">
        <v>1</v>
      </c>
      <c r="J76" s="13">
        <v>2</v>
      </c>
      <c r="K76" s="13">
        <v>2</v>
      </c>
      <c r="L76" s="13">
        <v>0</v>
      </c>
      <c r="M76" s="13">
        <v>1</v>
      </c>
      <c r="N76" s="13">
        <v>3</v>
      </c>
      <c r="O76" s="13">
        <v>4</v>
      </c>
      <c r="P76" s="13">
        <v>2</v>
      </c>
      <c r="Q76" s="13">
        <f t="shared" si="12"/>
        <v>23</v>
      </c>
    </row>
    <row r="77" spans="2:17" x14ac:dyDescent="0.45">
      <c r="B77" s="17"/>
      <c r="C77" s="17"/>
      <c r="D77" s="10" t="s">
        <v>13</v>
      </c>
      <c r="E77" s="11">
        <v>20</v>
      </c>
      <c r="F77" s="11">
        <v>0</v>
      </c>
      <c r="G77" s="11">
        <v>8</v>
      </c>
      <c r="H77" s="11">
        <v>6</v>
      </c>
      <c r="I77" s="11">
        <v>1</v>
      </c>
      <c r="J77" s="11">
        <v>12</v>
      </c>
      <c r="K77" s="11">
        <v>8</v>
      </c>
      <c r="L77" s="11">
        <v>0</v>
      </c>
      <c r="M77" s="11">
        <v>5</v>
      </c>
      <c r="N77" s="11">
        <v>19</v>
      </c>
      <c r="O77" s="11">
        <v>21</v>
      </c>
      <c r="P77" s="11">
        <v>8</v>
      </c>
      <c r="Q77" s="11">
        <f t="shared" si="12"/>
        <v>108</v>
      </c>
    </row>
    <row r="78" spans="2:17" x14ac:dyDescent="0.45">
      <c r="B78" s="17" t="s">
        <v>16</v>
      </c>
      <c r="C78" s="17"/>
      <c r="D78" s="10" t="s">
        <v>12</v>
      </c>
      <c r="E78" s="13">
        <v>0</v>
      </c>
      <c r="F78" s="13">
        <v>0</v>
      </c>
      <c r="G78" s="13">
        <v>0</v>
      </c>
      <c r="H78" s="13">
        <v>0</v>
      </c>
      <c r="I78" s="13">
        <v>0</v>
      </c>
      <c r="J78" s="13">
        <v>0</v>
      </c>
      <c r="K78" s="13">
        <v>1</v>
      </c>
      <c r="L78" s="13">
        <v>0</v>
      </c>
      <c r="M78" s="13">
        <v>0</v>
      </c>
      <c r="N78" s="13">
        <v>0</v>
      </c>
      <c r="O78" s="13">
        <v>0</v>
      </c>
      <c r="P78" s="13">
        <v>1</v>
      </c>
      <c r="Q78" s="13">
        <f t="shared" si="12"/>
        <v>2</v>
      </c>
    </row>
    <row r="79" spans="2:17" x14ac:dyDescent="0.45">
      <c r="B79" s="17"/>
      <c r="C79" s="17"/>
      <c r="D79" s="10" t="s">
        <v>13</v>
      </c>
      <c r="E79" s="11">
        <v>0</v>
      </c>
      <c r="F79" s="11">
        <v>0</v>
      </c>
      <c r="G79" s="11">
        <v>0</v>
      </c>
      <c r="H79" s="11">
        <v>0</v>
      </c>
      <c r="I79" s="11">
        <v>0</v>
      </c>
      <c r="J79" s="11">
        <v>0</v>
      </c>
      <c r="K79" s="11">
        <v>6</v>
      </c>
      <c r="L79" s="11">
        <v>0</v>
      </c>
      <c r="M79" s="11">
        <v>0</v>
      </c>
      <c r="N79" s="11">
        <v>0</v>
      </c>
      <c r="O79" s="11">
        <v>0</v>
      </c>
      <c r="P79" s="11">
        <v>6</v>
      </c>
      <c r="Q79" s="11">
        <f t="shared" si="12"/>
        <v>12</v>
      </c>
    </row>
    <row r="80" spans="2:17" x14ac:dyDescent="0.45">
      <c r="B80" s="17" t="s">
        <v>17</v>
      </c>
      <c r="C80" s="17"/>
      <c r="D80" s="10" t="s">
        <v>12</v>
      </c>
      <c r="E80" s="13">
        <v>3</v>
      </c>
      <c r="F80" s="13">
        <v>2</v>
      </c>
      <c r="G80" s="13">
        <v>3</v>
      </c>
      <c r="H80" s="13">
        <v>2</v>
      </c>
      <c r="I80" s="13">
        <v>0</v>
      </c>
      <c r="J80" s="13">
        <v>0</v>
      </c>
      <c r="K80" s="13">
        <v>0</v>
      </c>
      <c r="L80" s="13">
        <v>0</v>
      </c>
      <c r="M80" s="13">
        <v>0</v>
      </c>
      <c r="N80" s="13">
        <v>2</v>
      </c>
      <c r="O80" s="13">
        <v>0</v>
      </c>
      <c r="P80" s="13">
        <v>1</v>
      </c>
      <c r="Q80" s="13">
        <f t="shared" si="12"/>
        <v>13</v>
      </c>
    </row>
    <row r="81" spans="2:17" x14ac:dyDescent="0.45">
      <c r="B81" s="17"/>
      <c r="C81" s="17"/>
      <c r="D81" s="10" t="s">
        <v>13</v>
      </c>
      <c r="E81" s="11">
        <v>19</v>
      </c>
      <c r="F81" s="11">
        <v>12</v>
      </c>
      <c r="G81" s="11">
        <v>7</v>
      </c>
      <c r="H81" s="11">
        <v>10</v>
      </c>
      <c r="I81" s="11">
        <v>0</v>
      </c>
      <c r="J81" s="11">
        <v>0</v>
      </c>
      <c r="K81" s="11">
        <v>0</v>
      </c>
      <c r="L81" s="11">
        <v>0</v>
      </c>
      <c r="M81" s="11">
        <v>0</v>
      </c>
      <c r="N81" s="11">
        <v>9</v>
      </c>
      <c r="O81" s="11">
        <v>0</v>
      </c>
      <c r="P81" s="11">
        <v>4</v>
      </c>
      <c r="Q81" s="11">
        <f t="shared" si="12"/>
        <v>61</v>
      </c>
    </row>
    <row r="82" spans="2:17" x14ac:dyDescent="0.45">
      <c r="B82" s="17" t="s">
        <v>22</v>
      </c>
      <c r="C82" s="17"/>
      <c r="D82" s="10" t="s">
        <v>12</v>
      </c>
      <c r="E82" s="13">
        <f>SUM(E74,E76,E78,E80)</f>
        <v>8</v>
      </c>
      <c r="F82" s="13">
        <f t="shared" ref="F82:P82" si="13">SUM(F74,F76,F78,F80)</f>
        <v>2</v>
      </c>
      <c r="G82" s="13">
        <f t="shared" si="13"/>
        <v>5</v>
      </c>
      <c r="H82" s="13">
        <f t="shared" si="13"/>
        <v>3</v>
      </c>
      <c r="I82" s="13">
        <f t="shared" si="13"/>
        <v>1</v>
      </c>
      <c r="J82" s="13">
        <f t="shared" si="13"/>
        <v>2</v>
      </c>
      <c r="K82" s="13">
        <f t="shared" si="13"/>
        <v>3</v>
      </c>
      <c r="L82" s="13">
        <f t="shared" si="13"/>
        <v>0</v>
      </c>
      <c r="M82" s="13">
        <f t="shared" si="13"/>
        <v>1</v>
      </c>
      <c r="N82" s="13">
        <f t="shared" si="13"/>
        <v>5</v>
      </c>
      <c r="O82" s="13">
        <f t="shared" si="13"/>
        <v>4</v>
      </c>
      <c r="P82" s="13">
        <f t="shared" si="13"/>
        <v>4</v>
      </c>
      <c r="Q82" s="13">
        <f t="shared" ref="Q82:Q83" si="14">SUM(E82:P82)</f>
        <v>38</v>
      </c>
    </row>
    <row r="83" spans="2:17" x14ac:dyDescent="0.45">
      <c r="B83" s="17"/>
      <c r="C83" s="17"/>
      <c r="D83" s="10" t="s">
        <v>13</v>
      </c>
      <c r="E83" s="11">
        <f>SUM(E75,E77,E79,E81)</f>
        <v>39</v>
      </c>
      <c r="F83" s="11">
        <f t="shared" ref="F83:P83" si="15">SUM(F75,F77,F79,F81)</f>
        <v>12</v>
      </c>
      <c r="G83" s="11">
        <f t="shared" si="15"/>
        <v>15</v>
      </c>
      <c r="H83" s="11">
        <f t="shared" si="15"/>
        <v>16</v>
      </c>
      <c r="I83" s="11">
        <f t="shared" si="15"/>
        <v>1</v>
      </c>
      <c r="J83" s="11">
        <f t="shared" si="15"/>
        <v>12</v>
      </c>
      <c r="K83" s="11">
        <f t="shared" si="15"/>
        <v>14</v>
      </c>
      <c r="L83" s="11">
        <f t="shared" si="15"/>
        <v>0</v>
      </c>
      <c r="M83" s="11">
        <f t="shared" si="15"/>
        <v>5</v>
      </c>
      <c r="N83" s="11">
        <f t="shared" si="15"/>
        <v>28</v>
      </c>
      <c r="O83" s="11">
        <f t="shared" si="15"/>
        <v>21</v>
      </c>
      <c r="P83" s="11">
        <f t="shared" si="15"/>
        <v>18</v>
      </c>
      <c r="Q83" s="11">
        <f t="shared" si="14"/>
        <v>181</v>
      </c>
    </row>
    <row r="84" spans="2:17" x14ac:dyDescent="0.45">
      <c r="B84" s="12"/>
      <c r="C84" s="12"/>
      <c r="D84" s="12"/>
    </row>
    <row r="85" spans="2:17" x14ac:dyDescent="0.45">
      <c r="B85" s="12"/>
      <c r="C85" s="12"/>
      <c r="D85" s="12"/>
    </row>
    <row r="86" spans="2:17" x14ac:dyDescent="0.45">
      <c r="B86" s="1" t="s">
        <v>25</v>
      </c>
    </row>
    <row r="87" spans="2:17" x14ac:dyDescent="0.45">
      <c r="B87" s="17"/>
      <c r="C87" s="17"/>
      <c r="D87" s="17"/>
      <c r="E87" s="16" t="s">
        <v>0</v>
      </c>
      <c r="F87" s="16" t="s">
        <v>1</v>
      </c>
      <c r="G87" s="10" t="s">
        <v>2</v>
      </c>
      <c r="H87" s="10" t="s">
        <v>3</v>
      </c>
      <c r="I87" s="10" t="s">
        <v>4</v>
      </c>
      <c r="J87" s="10" t="s">
        <v>5</v>
      </c>
      <c r="K87" s="10" t="s">
        <v>6</v>
      </c>
      <c r="L87" s="10" t="s">
        <v>7</v>
      </c>
      <c r="M87" s="10" t="s">
        <v>8</v>
      </c>
      <c r="N87" s="10" t="s">
        <v>9</v>
      </c>
      <c r="O87" s="10" t="s">
        <v>10</v>
      </c>
      <c r="P87" s="10" t="s">
        <v>11</v>
      </c>
      <c r="Q87" s="10" t="s">
        <v>22</v>
      </c>
    </row>
    <row r="88" spans="2:17" x14ac:dyDescent="0.45">
      <c r="B88" s="17" t="s">
        <v>14</v>
      </c>
      <c r="C88" s="17"/>
      <c r="D88" s="10" t="s">
        <v>12</v>
      </c>
      <c r="E88" s="13">
        <v>0</v>
      </c>
      <c r="F88" s="13">
        <v>0</v>
      </c>
      <c r="G88" s="13">
        <v>0</v>
      </c>
      <c r="H88" s="13">
        <v>0</v>
      </c>
      <c r="I88" s="13">
        <v>0</v>
      </c>
      <c r="J88" s="13">
        <v>0</v>
      </c>
      <c r="K88" s="13">
        <v>0</v>
      </c>
      <c r="L88" s="13">
        <v>0</v>
      </c>
      <c r="M88" s="13">
        <v>0</v>
      </c>
      <c r="N88" s="13">
        <v>0</v>
      </c>
      <c r="O88" s="13">
        <v>0</v>
      </c>
      <c r="P88" s="13">
        <v>0</v>
      </c>
      <c r="Q88" s="13">
        <f>SUM(E88:P88)</f>
        <v>0</v>
      </c>
    </row>
    <row r="89" spans="2:17" x14ac:dyDescent="0.45">
      <c r="B89" s="17"/>
      <c r="C89" s="17"/>
      <c r="D89" s="10" t="s">
        <v>13</v>
      </c>
      <c r="E89" s="11">
        <v>0</v>
      </c>
      <c r="F89" s="11">
        <v>0</v>
      </c>
      <c r="G89" s="11">
        <v>0</v>
      </c>
      <c r="H89" s="11">
        <v>0</v>
      </c>
      <c r="I89" s="11">
        <v>0</v>
      </c>
      <c r="J89" s="11">
        <v>0</v>
      </c>
      <c r="K89" s="11">
        <v>0</v>
      </c>
      <c r="L89" s="11">
        <v>0</v>
      </c>
      <c r="M89" s="11">
        <v>0</v>
      </c>
      <c r="N89" s="11">
        <v>0</v>
      </c>
      <c r="O89" s="11">
        <v>0</v>
      </c>
      <c r="P89" s="11">
        <v>0</v>
      </c>
      <c r="Q89" s="11">
        <f t="shared" ref="Q89:Q94" si="16">SUM(E89:P89)</f>
        <v>0</v>
      </c>
    </row>
    <row r="90" spans="2:17" x14ac:dyDescent="0.45">
      <c r="B90" s="17" t="s">
        <v>15</v>
      </c>
      <c r="C90" s="17"/>
      <c r="D90" s="10" t="s">
        <v>12</v>
      </c>
      <c r="E90" s="13">
        <v>0</v>
      </c>
      <c r="F90" s="13">
        <v>0</v>
      </c>
      <c r="G90" s="13">
        <v>1</v>
      </c>
      <c r="H90" s="13">
        <v>4</v>
      </c>
      <c r="I90" s="13">
        <v>2</v>
      </c>
      <c r="J90" s="13">
        <v>2</v>
      </c>
      <c r="K90" s="13">
        <v>1</v>
      </c>
      <c r="L90" s="13">
        <v>3</v>
      </c>
      <c r="M90" s="13">
        <v>3</v>
      </c>
      <c r="N90" s="13">
        <v>3</v>
      </c>
      <c r="O90" s="13">
        <v>0</v>
      </c>
      <c r="P90" s="13">
        <v>2</v>
      </c>
      <c r="Q90" s="13">
        <f t="shared" si="16"/>
        <v>21</v>
      </c>
    </row>
    <row r="91" spans="2:17" x14ac:dyDescent="0.45">
      <c r="B91" s="17"/>
      <c r="C91" s="17"/>
      <c r="D91" s="10" t="s">
        <v>13</v>
      </c>
      <c r="E91" s="11">
        <v>0</v>
      </c>
      <c r="F91" s="11">
        <v>0</v>
      </c>
      <c r="G91" s="11">
        <v>5</v>
      </c>
      <c r="H91" s="11">
        <v>32</v>
      </c>
      <c r="I91" s="11">
        <v>9</v>
      </c>
      <c r="J91" s="11">
        <v>11</v>
      </c>
      <c r="K91" s="11">
        <v>5</v>
      </c>
      <c r="L91" s="11">
        <v>15</v>
      </c>
      <c r="M91" s="11">
        <v>17</v>
      </c>
      <c r="N91" s="11">
        <v>18</v>
      </c>
      <c r="O91" s="11">
        <v>0</v>
      </c>
      <c r="P91" s="11">
        <v>10</v>
      </c>
      <c r="Q91" s="11">
        <f t="shared" si="16"/>
        <v>122</v>
      </c>
    </row>
    <row r="92" spans="2:17" x14ac:dyDescent="0.45">
      <c r="B92" s="17" t="s">
        <v>16</v>
      </c>
      <c r="C92" s="17"/>
      <c r="D92" s="10" t="s">
        <v>12</v>
      </c>
      <c r="E92" s="13">
        <v>0</v>
      </c>
      <c r="F92" s="13">
        <v>0</v>
      </c>
      <c r="G92" s="13">
        <v>0</v>
      </c>
      <c r="H92" s="13">
        <v>0</v>
      </c>
      <c r="I92" s="13">
        <v>0</v>
      </c>
      <c r="J92" s="13">
        <v>0</v>
      </c>
      <c r="K92" s="13">
        <v>0</v>
      </c>
      <c r="L92" s="13">
        <v>0</v>
      </c>
      <c r="M92" s="13">
        <v>1</v>
      </c>
      <c r="N92" s="13">
        <v>0</v>
      </c>
      <c r="O92" s="13">
        <v>0</v>
      </c>
      <c r="P92" s="13">
        <v>0</v>
      </c>
      <c r="Q92" s="13">
        <f t="shared" si="16"/>
        <v>1</v>
      </c>
    </row>
    <row r="93" spans="2:17" x14ac:dyDescent="0.45">
      <c r="B93" s="17"/>
      <c r="C93" s="17"/>
      <c r="D93" s="10" t="s">
        <v>13</v>
      </c>
      <c r="E93" s="11">
        <v>0</v>
      </c>
      <c r="F93" s="11">
        <v>0</v>
      </c>
      <c r="G93" s="11">
        <v>0</v>
      </c>
      <c r="H93" s="11">
        <v>0</v>
      </c>
      <c r="I93" s="11">
        <v>0</v>
      </c>
      <c r="J93" s="11">
        <v>0</v>
      </c>
      <c r="K93" s="11">
        <v>0</v>
      </c>
      <c r="L93" s="11">
        <v>0</v>
      </c>
      <c r="M93" s="11">
        <v>6</v>
      </c>
      <c r="N93" s="11">
        <v>0</v>
      </c>
      <c r="O93" s="11">
        <v>0</v>
      </c>
      <c r="P93" s="11">
        <v>0</v>
      </c>
      <c r="Q93" s="11">
        <f t="shared" si="16"/>
        <v>6</v>
      </c>
    </row>
    <row r="94" spans="2:17" x14ac:dyDescent="0.45">
      <c r="B94" s="17" t="s">
        <v>17</v>
      </c>
      <c r="C94" s="17"/>
      <c r="D94" s="10" t="s">
        <v>12</v>
      </c>
      <c r="E94" s="13">
        <v>0</v>
      </c>
      <c r="F94" s="13">
        <v>0</v>
      </c>
      <c r="G94" s="13">
        <v>2</v>
      </c>
      <c r="H94" s="13">
        <v>0</v>
      </c>
      <c r="I94" s="13">
        <v>0</v>
      </c>
      <c r="J94" s="13">
        <v>1</v>
      </c>
      <c r="K94" s="13">
        <v>0</v>
      </c>
      <c r="L94" s="13">
        <v>1</v>
      </c>
      <c r="M94" s="13">
        <v>0</v>
      </c>
      <c r="N94" s="13">
        <v>0</v>
      </c>
      <c r="O94" s="13">
        <v>0</v>
      </c>
      <c r="P94" s="13">
        <v>0</v>
      </c>
      <c r="Q94" s="13">
        <f t="shared" si="16"/>
        <v>4</v>
      </c>
    </row>
    <row r="95" spans="2:17" x14ac:dyDescent="0.45">
      <c r="B95" s="17"/>
      <c r="C95" s="17"/>
      <c r="D95" s="10" t="s">
        <v>13</v>
      </c>
      <c r="E95" s="11">
        <v>0</v>
      </c>
      <c r="F95" s="11">
        <v>0</v>
      </c>
      <c r="G95" s="11">
        <v>14</v>
      </c>
      <c r="H95" s="11">
        <v>0</v>
      </c>
      <c r="I95" s="11">
        <v>0</v>
      </c>
      <c r="J95" s="11">
        <v>5</v>
      </c>
      <c r="K95" s="11">
        <v>0</v>
      </c>
      <c r="L95" s="11">
        <v>6</v>
      </c>
      <c r="M95" s="11">
        <v>0</v>
      </c>
      <c r="N95" s="11">
        <v>0</v>
      </c>
      <c r="O95" s="11">
        <v>0</v>
      </c>
      <c r="P95" s="11">
        <v>0</v>
      </c>
      <c r="Q95" s="11">
        <f>SUM(E95:P95)</f>
        <v>25</v>
      </c>
    </row>
    <row r="96" spans="2:17" x14ac:dyDescent="0.45">
      <c r="B96" s="17" t="s">
        <v>22</v>
      </c>
      <c r="C96" s="17"/>
      <c r="D96" s="10" t="s">
        <v>12</v>
      </c>
      <c r="E96" s="13">
        <f>SUM(E88,E90,E92,E94)</f>
        <v>0</v>
      </c>
      <c r="F96" s="13">
        <f t="shared" ref="F96:P96" si="17">SUM(F88,F90,F92,F94)</f>
        <v>0</v>
      </c>
      <c r="G96" s="13">
        <f t="shared" si="17"/>
        <v>3</v>
      </c>
      <c r="H96" s="13">
        <f t="shared" si="17"/>
        <v>4</v>
      </c>
      <c r="I96" s="13">
        <f t="shared" si="17"/>
        <v>2</v>
      </c>
      <c r="J96" s="13">
        <f t="shared" si="17"/>
        <v>3</v>
      </c>
      <c r="K96" s="13">
        <f t="shared" si="17"/>
        <v>1</v>
      </c>
      <c r="L96" s="13">
        <f t="shared" si="17"/>
        <v>4</v>
      </c>
      <c r="M96" s="13">
        <f t="shared" si="17"/>
        <v>4</v>
      </c>
      <c r="N96" s="13">
        <f t="shared" si="17"/>
        <v>3</v>
      </c>
      <c r="O96" s="13">
        <f t="shared" si="17"/>
        <v>0</v>
      </c>
      <c r="P96" s="13">
        <f t="shared" si="17"/>
        <v>2</v>
      </c>
      <c r="Q96" s="13">
        <f t="shared" ref="Q96" si="18">SUM(E96:P96)</f>
        <v>26</v>
      </c>
    </row>
    <row r="97" spans="2:17" x14ac:dyDescent="0.45">
      <c r="B97" s="17"/>
      <c r="C97" s="17"/>
      <c r="D97" s="10" t="s">
        <v>13</v>
      </c>
      <c r="E97" s="11">
        <f>SUM(E89,E91,E93,E95)</f>
        <v>0</v>
      </c>
      <c r="F97" s="11">
        <f t="shared" ref="F97:P97" si="19">SUM(F89,F91,F93,F95)</f>
        <v>0</v>
      </c>
      <c r="G97" s="11">
        <f t="shared" si="19"/>
        <v>19</v>
      </c>
      <c r="H97" s="11">
        <f t="shared" si="19"/>
        <v>32</v>
      </c>
      <c r="I97" s="11">
        <f t="shared" si="19"/>
        <v>9</v>
      </c>
      <c r="J97" s="11">
        <f t="shared" si="19"/>
        <v>16</v>
      </c>
      <c r="K97" s="11">
        <f t="shared" si="19"/>
        <v>5</v>
      </c>
      <c r="L97" s="11">
        <f t="shared" si="19"/>
        <v>21</v>
      </c>
      <c r="M97" s="11">
        <f t="shared" si="19"/>
        <v>23</v>
      </c>
      <c r="N97" s="11">
        <f t="shared" si="19"/>
        <v>18</v>
      </c>
      <c r="O97" s="11">
        <f t="shared" si="19"/>
        <v>0</v>
      </c>
      <c r="P97" s="11">
        <f t="shared" si="19"/>
        <v>10</v>
      </c>
      <c r="Q97" s="11">
        <f>SUM(E97:P97)</f>
        <v>153</v>
      </c>
    </row>
  </sheetData>
  <mergeCells count="36">
    <mergeCell ref="B90:C91"/>
    <mergeCell ref="B54:C55"/>
    <mergeCell ref="B60:D60"/>
    <mergeCell ref="B61:C62"/>
    <mergeCell ref="B17:Q18"/>
    <mergeCell ref="B10:Q11"/>
    <mergeCell ref="B4:Q6"/>
    <mergeCell ref="B15:Q16"/>
    <mergeCell ref="B76:C77"/>
    <mergeCell ref="B45:D45"/>
    <mergeCell ref="B30:D30"/>
    <mergeCell ref="B31:C32"/>
    <mergeCell ref="B33:C34"/>
    <mergeCell ref="B35:C36"/>
    <mergeCell ref="B37:C38"/>
    <mergeCell ref="B39:C40"/>
    <mergeCell ref="B41:C42"/>
    <mergeCell ref="B46:C47"/>
    <mergeCell ref="B48:C49"/>
    <mergeCell ref="B50:C51"/>
    <mergeCell ref="B52:C53"/>
    <mergeCell ref="B96:C97"/>
    <mergeCell ref="B82:C83"/>
    <mergeCell ref="B69:C70"/>
    <mergeCell ref="B56:C57"/>
    <mergeCell ref="B63:C64"/>
    <mergeCell ref="B65:C66"/>
    <mergeCell ref="B67:C68"/>
    <mergeCell ref="B73:D73"/>
    <mergeCell ref="B74:C75"/>
    <mergeCell ref="B92:C93"/>
    <mergeCell ref="B94:C95"/>
    <mergeCell ref="B78:C79"/>
    <mergeCell ref="B80:C81"/>
    <mergeCell ref="B87:D87"/>
    <mergeCell ref="B88:C89"/>
  </mergeCells>
  <phoneticPr fontId="1"/>
  <pageMargins left="0.23622047244094491" right="0.23622047244094491" top="0.59055118110236227"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 平成曽根崎苑</dc:creator>
  <cp:lastModifiedBy>39 平成曽根崎苑</cp:lastModifiedBy>
  <cp:lastPrinted>2025-07-15T05:34:11Z</cp:lastPrinted>
  <dcterms:created xsi:type="dcterms:W3CDTF">2025-07-08T06:39:36Z</dcterms:created>
  <dcterms:modified xsi:type="dcterms:W3CDTF">2025-07-15T06:49:37Z</dcterms:modified>
</cp:coreProperties>
</file>